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5480" windowHeight="7680" activeTab="1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1'!$B$1:$G$35</definedName>
    <definedName name="_xlnm.Print_Area" localSheetId="1">'Proyecto 2'!$B$1:$G$34</definedName>
    <definedName name="_xlnm.Print_Area" localSheetId="2">'Proyecto 3'!$B$10:$G$61</definedName>
    <definedName name="_xlnm.Print_Area" localSheetId="3">'Proyecto 4'!$B$1:$G$19</definedName>
    <definedName name="_xlnm.Print_Area" localSheetId="4">'Proyecto 5'!$B$1:$G$20</definedName>
    <definedName name="_xlnm.Print_Titles" localSheetId="2">'Proyecto 3'!$1:$9</definedName>
  </definedNames>
  <calcPr fullCalcOnLoad="1"/>
</workbook>
</file>

<file path=xl/sharedStrings.xml><?xml version="1.0" encoding="utf-8"?>
<sst xmlns="http://schemas.openxmlformats.org/spreadsheetml/2006/main" count="314" uniqueCount="149">
  <si>
    <t>Producto</t>
  </si>
  <si>
    <t>Meta</t>
  </si>
  <si>
    <t>Comisiones</t>
  </si>
  <si>
    <t>Convenios</t>
  </si>
  <si>
    <t xml:space="preserve">Graduados </t>
  </si>
  <si>
    <t xml:space="preserve">Alumnos </t>
  </si>
  <si>
    <t>Alumnos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</si>
  <si>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</si>
  <si>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</si>
  <si>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</si>
  <si>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</si>
  <si>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</si>
  <si>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</si>
  <si>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</si>
  <si>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</si>
  <si>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S/C117 Ciencias Forestales y Ambientales</t>
  </si>
  <si>
    <t>99998 Curso no conducente a grado</t>
  </si>
  <si>
    <t>Curso</t>
  </si>
  <si>
    <t>03001 Desarrollo de proyectos de investigación</t>
  </si>
  <si>
    <t>003 Investigaciones en Ingenieria, Arquitectura y Tecnologia</t>
  </si>
  <si>
    <t>007 Investigaciones en Ciencias Sociales</t>
  </si>
  <si>
    <t>03003 Implementación, aplicación y desarrollo de Proyectos Socio-comunitarios y Socio-productivos:</t>
  </si>
  <si>
    <t xml:space="preserve">04005 - Estaciones Experimentales </t>
  </si>
  <si>
    <t xml:space="preserve">Alumno </t>
  </si>
  <si>
    <t>04006  Viveros</t>
  </si>
  <si>
    <t>Viveros</t>
  </si>
  <si>
    <t>04003 Laboratorios</t>
  </si>
  <si>
    <t>Estudiantes en laboratorio</t>
  </si>
  <si>
    <t>Estudiantes</t>
  </si>
  <si>
    <t xml:space="preserve">05006 - Diplomados y Programas </t>
  </si>
  <si>
    <t>Implementación de investigaciones</t>
  </si>
  <si>
    <t>Aplicación de Investigaciones</t>
  </si>
  <si>
    <t>Aplicaciones</t>
  </si>
  <si>
    <t>Aplicación en comunidades</t>
  </si>
  <si>
    <t>Comunidades</t>
  </si>
  <si>
    <t>EJERCICIO FISCAL 2018</t>
  </si>
  <si>
    <t>UNIVERSIDAD DE LOS ANDES</t>
  </si>
  <si>
    <t>Proyecto 01: Ingreso, Prosecución y egreso de los estudiantes en Pregrado.</t>
  </si>
  <si>
    <t>Acción</t>
  </si>
  <si>
    <t>Denominación</t>
  </si>
  <si>
    <t xml:space="preserve">00001 - Dirección y coordinación </t>
  </si>
  <si>
    <t>Reuniones extraordinarias Consejo Facultad</t>
  </si>
  <si>
    <t>Reuniones ordinarias Consejo Facultad</t>
  </si>
  <si>
    <t xml:space="preserve">00004 - Desarrollo y fomento del pregrado </t>
  </si>
  <si>
    <t>Cursos Intensivos</t>
  </si>
  <si>
    <t>Alumnos atendidos</t>
  </si>
  <si>
    <t>Nuevos inscritos</t>
  </si>
  <si>
    <t>003 Formación de TSU en Ciencias del Agro y del Mar</t>
  </si>
  <si>
    <t>10556 Tecnología Superior Forestal</t>
  </si>
  <si>
    <t>011 - Formación de licenciados o equivalentes en Ciencias del Agro y del Mar</t>
  </si>
  <si>
    <t>10555- Ingeniería Forestal</t>
  </si>
  <si>
    <t>99999 Prestación de Servicio Comunitario</t>
  </si>
  <si>
    <t>Estudiantes en Servicio Comunitario</t>
  </si>
  <si>
    <t>Estudiantes que culminaron Servicio Comunitario</t>
  </si>
  <si>
    <t>Institución</t>
  </si>
  <si>
    <t>Apoyo público o privado</t>
  </si>
  <si>
    <t>01004 Desarrollo de Proyectos Socio- Integradores y Socio - Comunitarios</t>
  </si>
  <si>
    <t>Facultad: Ciencias Forestales y Ambientales N°0206</t>
  </si>
  <si>
    <t>Proyecto 02:  Formación de los estudiantes en Postgrado o estudios avanzados</t>
  </si>
  <si>
    <t xml:space="preserve">Alumno  </t>
  </si>
  <si>
    <t xml:space="preserve">Matricula en prosecución                                                                                                                                                        </t>
  </si>
  <si>
    <t xml:space="preserve">   Matricula                                                                                                                                                </t>
  </si>
  <si>
    <t xml:space="preserve">Graduados  </t>
  </si>
  <si>
    <t>02004 Formación en Estudios no Conducentes a Grado Académico</t>
  </si>
  <si>
    <t>Curso no conducente a grado</t>
  </si>
  <si>
    <t>Matrícula Activa</t>
  </si>
  <si>
    <t>99999 Curso de ampliación</t>
  </si>
  <si>
    <t>02003 Formación de Doctores</t>
  </si>
  <si>
    <t>00853 Ciencias Forestales opción Manejo de Bosques</t>
  </si>
  <si>
    <t>S/C081  Ciencias Forestales opción Manejo de Cuencas</t>
  </si>
  <si>
    <t>S/C082  Ciencias Forestales opción Tecnología de Productos Forestales</t>
  </si>
  <si>
    <t>S/C119 Gestión de Riesgos Socio Naturales</t>
  </si>
  <si>
    <t>00852 Ordenación del Territorio y del Ambiente</t>
  </si>
  <si>
    <t>Proyecto 03:   Investigación y Creación Intelectual</t>
  </si>
  <si>
    <t xml:space="preserve">Inv. En desarrollo financiada por CDCHT                                                  </t>
  </si>
  <si>
    <t xml:space="preserve">Investigacion                                                                                                  </t>
  </si>
  <si>
    <t xml:space="preserve">Otras investigaciones en desarrollo </t>
  </si>
  <si>
    <t>Proyecto FONACIT</t>
  </si>
  <si>
    <t xml:space="preserve">Proyecto </t>
  </si>
  <si>
    <t>00001 Desarrollo de Proyectos de Investigación</t>
  </si>
  <si>
    <t>004 Investigaciones en Ciencias del Agro y del mar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</si>
  <si>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</si>
  <si>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</si>
  <si>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</si>
  <si>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</si>
  <si>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</si>
  <si>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</si>
  <si>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</si>
  <si>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</si>
  <si>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</si>
  <si>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</si>
  <si>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</si>
  <si>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</si>
  <si>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</si>
  <si>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011 Promoción y difusión de la investigación en Ingeniería, Arquitectura y Tecnología</t>
  </si>
  <si>
    <t>00001 Asesorías, contratos y proyectos</t>
  </si>
  <si>
    <t xml:space="preserve">Asesoría / Estudios </t>
  </si>
  <si>
    <t>Proyectos Uforga (iniciados)</t>
  </si>
  <si>
    <t>Proyectos Uforga (administrados)</t>
  </si>
  <si>
    <t>Proyectos Uforga (Finalizados)</t>
  </si>
  <si>
    <t xml:space="preserve">03002 Publicación del Conocimiento </t>
  </si>
  <si>
    <t>012 Promoción y difusión de la investigación en Ciencias del Agro y del Mar</t>
  </si>
  <si>
    <t>015 Promoción y difusión de la investigación en Ciencias Sociales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</si>
  <si>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</si>
  <si>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</si>
  <si>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</si>
  <si>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</si>
  <si>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</si>
  <si>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</si>
  <si>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</si>
  <si>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</t>
  </si>
  <si>
    <t>00001 Estaciones experimentales y prácticas de Campo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</si>
  <si>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</si>
  <si>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</si>
  <si>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</si>
  <si>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</si>
  <si>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</si>
  <si>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</si>
  <si>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</si>
  <si>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</si>
  <si>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</si>
  <si>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</si>
  <si>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</si>
  <si>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</si>
  <si>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</si>
  <si>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</si>
  <si>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</si>
  <si>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</si>
  <si>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</si>
  <si>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</si>
  <si>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Matrícula en prosecución</t>
  </si>
  <si>
    <t>Matrícula</t>
  </si>
  <si>
    <t>014 - Formación de licenciados o equivalentes en Ciencias Sociales</t>
  </si>
  <si>
    <t>Reunión</t>
  </si>
  <si>
    <t xml:space="preserve">Comisión </t>
  </si>
  <si>
    <t>Matrícula en prosecucin</t>
  </si>
  <si>
    <t>10574 - Geografía</t>
  </si>
  <si>
    <t>01002 - Prosecución de Estudiantes en formación de TSU y licenciados o su equivalente tanto PNF como carreras.</t>
  </si>
  <si>
    <t>02002 Formación de Magisters</t>
  </si>
  <si>
    <t xml:space="preserve">   Matrícula                                                                                                                                                </t>
  </si>
  <si>
    <t xml:space="preserve">Investigación     </t>
  </si>
  <si>
    <t>03004 Acompañamiento profesional y técnico</t>
  </si>
  <si>
    <t>Alumnos en práctica de campo</t>
  </si>
  <si>
    <t>Alumnos de otras instituciones en viveros</t>
  </si>
  <si>
    <t>Alumnos en viveros (ULA)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</si>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</sst>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numFmts count="21">
    <numFmt numFmtId="5" formatCode="&quot;Bs.&quot;\ #,##0;&quot;Bs.&quot;\ \-#,##0"/>
    <numFmt numFmtId="6" formatCode="&quot;Bs.&quot;\ #,##0;[Red]&quot;Bs.&quot;\ \-#,##0"/>
    <numFmt numFmtId="7" formatCode="&quot;Bs.&quot;\ #,##0.00;&quot;Bs.&quot;\ \-#,##0.00"/>
    <numFmt numFmtId="8" formatCode="&quot;Bs.&quot;\ #,##0.00;[Red]&quot;Bs.&quot;\ \-#,##0.00"/>
    <numFmt numFmtId="42" formatCode="_ &quot;Bs.&quot;\ * #,##0_ ;_ &quot;Bs.&quot;\ * \-#,##0_ ;_ &quot;Bs.&quot;\ * &quot;-&quot;_ ;_ @_ "/>
    <numFmt numFmtId="41" formatCode="_ * #,##0_ ;_ * \-#,##0_ ;_ * &quot;-&quot;_ ;_ @_ "/>
    <numFmt numFmtId="44" formatCode="_ &quot;Bs.&quot;\ * #,##0.00_ ;_ &quot;Bs.&quot;\ * \-#,##0.00_ ;_ &quot;Bs.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&quot;Bs&quot;\ #,##0;&quot;Bs&quot;\ \-#,##0"/>
    <numFmt numFmtId="171" formatCode="&quot;Bs&quot;\ #,##0;[Red]&quot;Bs&quot;\ \-#,##0"/>
    <numFmt numFmtId="172" formatCode="&quot;Bs&quot;\ #,##0.00;&quot;Bs&quot;\ \-#,##0.00"/>
    <numFmt numFmtId="173" formatCode="&quot;Bs&quot;\ #,##0.00;[Red]&quot;Bs&quot;\ \-#,##0.00"/>
    <numFmt numFmtId="174" formatCode="_ &quot;Bs&quot;\ * #,##0_ ;_ &quot;Bs&quot;\ * \-#,##0_ ;_ &quot;Bs&quot;\ * &quot;-&quot;_ ;_ @_ "/>
    <numFmt numFmtId="175" formatCode="_ &quot;Bs&quot;\ * #,##0.00_ ;_ &quot;Bs&quot;\ * \-#,##0.00_ ;_ &quot;Bs&quot;\ * &quot;-&quot;??_ ;_ @_ "/>
    <numFmt numFmtId="17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2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9" fontId="43" fillId="0" borderId="12" xfId="53" applyNumberFormat="1" applyFont="1" applyBorder="1" applyAlignment="1" applyProtection="1">
      <alignment horizontal="center" vertical="center"/>
      <protection/>
    </xf>
    <xf numFmtId="9" fontId="43" fillId="0" borderId="10" xfId="53" applyNumberFormat="1" applyFont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9" fontId="43" fillId="0" borderId="12" xfId="5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2" fillId="0" borderId="12" xfId="0" applyFont="1" applyFill="1" applyBorder="1" applyAlignment="1">
      <alignment horizontal="center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9" fontId="43" fillId="0" borderId="10" xfId="53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3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2" fillId="33" borderId="15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top"/>
    </xf>
    <xf numFmtId="0" fontId="45" fillId="33" borderId="0" xfId="0" applyFont="1" applyFill="1" applyAlignment="1">
      <alignment horizontal="left" vertical="top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9" fontId="43" fillId="0" borderId="10" xfId="53" applyFont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showGridLines="0" zoomScalePageLayoutView="0" workbookViewId="0" topLeftCell="A16">
      <selection activeCell="B29" sqref="B29:B35"/>
    </sheetView>
  </sheetViews>
  <sheetFormatPr defaultColWidth="0" defaultRowHeight="15" zeroHeight="1"/>
  <cols>
    <col min="1" max="1" width="4.8515625" style="0" customWidth="1"/>
    <col min="2" max="2" width="54.7109375" style="0" customWidth="1"/>
    <col min="3" max="3" width="27.421875" style="0" customWidth="1"/>
    <col min="4" max="4" width="13.7109375" style="0" customWidth="1"/>
    <col min="5" max="5" width="11.57421875" style="0" customWidth="1"/>
    <col min="6" max="7" width="12.7109375" style="0" customWidth="1"/>
    <col min="8" max="8" width="11.421875" style="0" customWidth="1"/>
    <col min="9" max="13" width="0" style="0" hidden="1" customWidth="1"/>
    <col min="14" max="16384" width="11.421875" style="0" hidden="1" customWidth="1"/>
  </cols>
  <sheetData>
    <row r="1" spans="2:7" ht="18">
      <c r="B1" s="77" t="s">
        <v>36</v>
      </c>
      <c r="C1" s="77"/>
      <c r="D1" s="77"/>
      <c r="E1" s="77"/>
      <c r="F1" s="77"/>
      <c r="G1" s="77"/>
    </row>
    <row r="2" spans="2:7" ht="18">
      <c r="B2" s="77" t="s">
        <v>35</v>
      </c>
      <c r="C2" s="77"/>
      <c r="D2" s="77"/>
      <c r="E2" s="77"/>
      <c r="F2" s="77"/>
      <c r="G2" s="77"/>
    </row>
    <row r="3" ht="15"/>
    <row r="4" spans="2:7" ht="18">
      <c r="B4" s="78" t="s">
        <v>57</v>
      </c>
      <c r="C4" s="78"/>
      <c r="D4" s="78"/>
      <c r="E4" s="78"/>
      <c r="F4" s="78"/>
      <c r="G4" s="78"/>
    </row>
    <row r="5" ht="15">
      <c r="B5" s="1"/>
    </row>
    <row r="6" spans="2:7" ht="15">
      <c r="B6" s="65" t="s">
        <v>37</v>
      </c>
      <c r="C6" s="65"/>
      <c r="D6" s="65"/>
      <c r="E6" s="65"/>
      <c r="F6" s="65"/>
      <c r="G6" s="65"/>
    </row>
    <row r="7" spans="3:4" ht="6.75" customHeight="1">
      <c r="C7" s="2"/>
      <c r="D7" s="2"/>
    </row>
    <row r="8" spans="2:7" ht="15">
      <c r="B8" s="5" t="s">
        <v>38</v>
      </c>
      <c r="C8" s="66" t="s">
        <v>0</v>
      </c>
      <c r="D8" s="66" t="s">
        <v>1</v>
      </c>
      <c r="E8" s="69" t="s">
        <v>145</v>
      </c>
      <c r="F8" s="70"/>
      <c r="G8" s="71" t="s">
        <v>146</v>
      </c>
    </row>
    <row r="9" spans="2:7" ht="15" customHeight="1">
      <c r="B9" s="6" t="s">
        <v>39</v>
      </c>
      <c r="C9" s="67"/>
      <c r="D9" s="67"/>
      <c r="E9" s="30" t="s">
        <v>147</v>
      </c>
      <c r="F9" s="30" t="s">
        <v>148</v>
      </c>
      <c r="G9" s="72"/>
    </row>
    <row r="10" spans="2:7" ht="15">
      <c r="B10" s="80" t="s">
        <v>137</v>
      </c>
      <c r="C10" s="81"/>
      <c r="D10" s="81"/>
      <c r="E10" s="81"/>
      <c r="F10" s="81"/>
      <c r="G10" s="81"/>
    </row>
    <row r="11" spans="2:7" ht="15">
      <c r="B11" s="82" t="s">
        <v>40</v>
      </c>
      <c r="C11" s="25" t="s">
        <v>2</v>
      </c>
      <c r="D11" s="27" t="s">
        <v>134</v>
      </c>
      <c r="E11" s="10">
        <v>5</v>
      </c>
      <c r="F11" s="22"/>
      <c r="G11" s="32">
        <f aca="true" t="shared" si="0" ref="G11:G35">+F11/E11</f>
        <v>0</v>
      </c>
    </row>
    <row r="12" spans="2:7" ht="15">
      <c r="B12" s="83"/>
      <c r="C12" s="27" t="s">
        <v>3</v>
      </c>
      <c r="D12" s="27" t="s">
        <v>3</v>
      </c>
      <c r="E12" s="9">
        <v>5</v>
      </c>
      <c r="F12" s="22"/>
      <c r="G12" s="31">
        <f t="shared" si="0"/>
        <v>0</v>
      </c>
    </row>
    <row r="13" spans="2:7" ht="22.5">
      <c r="B13" s="83"/>
      <c r="C13" s="25" t="s">
        <v>41</v>
      </c>
      <c r="D13" s="27" t="s">
        <v>133</v>
      </c>
      <c r="E13" s="9">
        <v>6</v>
      </c>
      <c r="F13" s="22"/>
      <c r="G13" s="31">
        <f t="shared" si="0"/>
        <v>0</v>
      </c>
    </row>
    <row r="14" spans="2:7" ht="22.5">
      <c r="B14" s="83"/>
      <c r="C14" s="25" t="s">
        <v>42</v>
      </c>
      <c r="D14" s="27" t="s">
        <v>133</v>
      </c>
      <c r="E14" s="9">
        <v>15</v>
      </c>
      <c r="F14" s="22"/>
      <c r="G14" s="31">
        <f t="shared" si="0"/>
        <v>0</v>
      </c>
    </row>
    <row r="15" spans="2:7" ht="15">
      <c r="B15" s="25" t="s">
        <v>43</v>
      </c>
      <c r="C15" s="11" t="s">
        <v>44</v>
      </c>
      <c r="D15" s="27" t="s">
        <v>45</v>
      </c>
      <c r="E15" s="10">
        <v>600</v>
      </c>
      <c r="F15" s="22"/>
      <c r="G15" s="31">
        <f t="shared" si="0"/>
        <v>0</v>
      </c>
    </row>
    <row r="16" spans="2:7" ht="15">
      <c r="B16" s="68" t="s">
        <v>47</v>
      </c>
      <c r="C16" s="68"/>
      <c r="D16" s="68"/>
      <c r="E16" s="68"/>
      <c r="F16" s="68"/>
      <c r="G16" s="68"/>
    </row>
    <row r="17" spans="2:7" s="38" customFormat="1" ht="15">
      <c r="B17" s="62" t="s">
        <v>48</v>
      </c>
      <c r="C17" s="35" t="s">
        <v>46</v>
      </c>
      <c r="D17" s="35" t="s">
        <v>5</v>
      </c>
      <c r="E17" s="57">
        <v>200</v>
      </c>
      <c r="F17" s="40"/>
      <c r="G17" s="37">
        <f t="shared" si="0"/>
        <v>0</v>
      </c>
    </row>
    <row r="18" spans="2:7" s="38" customFormat="1" ht="15">
      <c r="B18" s="63"/>
      <c r="C18" s="11" t="s">
        <v>130</v>
      </c>
      <c r="D18" s="11" t="s">
        <v>131</v>
      </c>
      <c r="E18" s="57">
        <v>350</v>
      </c>
      <c r="F18" s="40"/>
      <c r="G18" s="37">
        <f t="shared" si="0"/>
        <v>0</v>
      </c>
    </row>
    <row r="19" spans="2:7" s="38" customFormat="1" ht="15">
      <c r="B19" s="64"/>
      <c r="C19" s="11" t="s">
        <v>4</v>
      </c>
      <c r="D19" s="11" t="s">
        <v>5</v>
      </c>
      <c r="E19" s="57">
        <v>40</v>
      </c>
      <c r="F19" s="40"/>
      <c r="G19" s="37">
        <f t="shared" si="0"/>
        <v>0</v>
      </c>
    </row>
    <row r="20" spans="2:7" s="38" customFormat="1" ht="15">
      <c r="B20" s="59" t="s">
        <v>49</v>
      </c>
      <c r="C20" s="60"/>
      <c r="D20" s="60"/>
      <c r="E20" s="60"/>
      <c r="F20" s="60"/>
      <c r="G20" s="61"/>
    </row>
    <row r="21" spans="2:7" s="38" customFormat="1" ht="15">
      <c r="B21" s="64" t="s">
        <v>50</v>
      </c>
      <c r="C21" s="35" t="s">
        <v>46</v>
      </c>
      <c r="D21" s="35" t="s">
        <v>5</v>
      </c>
      <c r="E21" s="57">
        <v>200</v>
      </c>
      <c r="F21" s="53"/>
      <c r="G21" s="37">
        <f t="shared" si="0"/>
        <v>0</v>
      </c>
    </row>
    <row r="22" spans="2:7" s="38" customFormat="1" ht="15">
      <c r="B22" s="79"/>
      <c r="C22" s="11" t="s">
        <v>130</v>
      </c>
      <c r="D22" s="11" t="s">
        <v>131</v>
      </c>
      <c r="E22" s="57">
        <v>800</v>
      </c>
      <c r="F22" s="53"/>
      <c r="G22" s="37">
        <f t="shared" si="0"/>
        <v>0</v>
      </c>
    </row>
    <row r="23" spans="2:7" s="38" customFormat="1" ht="15">
      <c r="B23" s="79"/>
      <c r="C23" s="11" t="s">
        <v>4</v>
      </c>
      <c r="D23" s="11" t="s">
        <v>5</v>
      </c>
      <c r="E23" s="57">
        <v>60</v>
      </c>
      <c r="F23" s="53"/>
      <c r="G23" s="37">
        <f t="shared" si="0"/>
        <v>0</v>
      </c>
    </row>
    <row r="24" spans="2:7" s="38" customFormat="1" ht="15">
      <c r="B24" s="59" t="s">
        <v>132</v>
      </c>
      <c r="C24" s="60"/>
      <c r="D24" s="60"/>
      <c r="E24" s="60"/>
      <c r="F24" s="60"/>
      <c r="G24" s="61"/>
    </row>
    <row r="25" spans="2:7" s="38" customFormat="1" ht="15">
      <c r="B25" s="62" t="s">
        <v>136</v>
      </c>
      <c r="C25" s="35" t="s">
        <v>46</v>
      </c>
      <c r="D25" s="35" t="s">
        <v>5</v>
      </c>
      <c r="E25" s="57">
        <v>200</v>
      </c>
      <c r="F25" s="53"/>
      <c r="G25" s="37">
        <f t="shared" si="0"/>
        <v>0</v>
      </c>
    </row>
    <row r="26" spans="2:7" s="38" customFormat="1" ht="15">
      <c r="B26" s="63"/>
      <c r="C26" s="11" t="s">
        <v>130</v>
      </c>
      <c r="D26" s="11" t="s">
        <v>131</v>
      </c>
      <c r="E26" s="57">
        <v>900</v>
      </c>
      <c r="F26" s="53"/>
      <c r="G26" s="37">
        <f t="shared" si="0"/>
        <v>0</v>
      </c>
    </row>
    <row r="27" spans="2:7" s="38" customFormat="1" ht="15">
      <c r="B27" s="64"/>
      <c r="C27" s="11" t="s">
        <v>4</v>
      </c>
      <c r="D27" s="11" t="s">
        <v>5</v>
      </c>
      <c r="E27" s="57">
        <v>60</v>
      </c>
      <c r="F27" s="53"/>
      <c r="G27" s="37">
        <f t="shared" si="0"/>
        <v>0</v>
      </c>
    </row>
    <row r="28" spans="2:7" ht="15">
      <c r="B28" s="73" t="s">
        <v>56</v>
      </c>
      <c r="C28" s="74"/>
      <c r="D28" s="74"/>
      <c r="E28" s="74"/>
      <c r="F28" s="74"/>
      <c r="G28" s="75"/>
    </row>
    <row r="29" spans="2:7" s="38" customFormat="1" ht="15">
      <c r="B29" s="76" t="s">
        <v>51</v>
      </c>
      <c r="C29" s="52" t="s">
        <v>52</v>
      </c>
      <c r="D29" s="52" t="s">
        <v>28</v>
      </c>
      <c r="E29" s="57">
        <v>233</v>
      </c>
      <c r="F29" s="53"/>
      <c r="G29" s="37">
        <f t="shared" si="0"/>
        <v>0</v>
      </c>
    </row>
    <row r="30" spans="2:7" s="38" customFormat="1" ht="22.5">
      <c r="B30" s="76"/>
      <c r="C30" s="58" t="s">
        <v>53</v>
      </c>
      <c r="D30" s="39" t="s">
        <v>28</v>
      </c>
      <c r="E30" s="57">
        <v>147</v>
      </c>
      <c r="F30" s="53"/>
      <c r="G30" s="37">
        <f t="shared" si="0"/>
        <v>0</v>
      </c>
    </row>
    <row r="31" spans="2:7" ht="15">
      <c r="B31" s="76"/>
      <c r="C31" s="13" t="s">
        <v>7</v>
      </c>
      <c r="D31" s="24" t="s">
        <v>8</v>
      </c>
      <c r="E31" s="9">
        <v>29</v>
      </c>
      <c r="F31" s="44"/>
      <c r="G31" s="31">
        <f t="shared" si="0"/>
        <v>0</v>
      </c>
    </row>
    <row r="32" spans="2:7" ht="15">
      <c r="B32" s="76"/>
      <c r="C32" s="13" t="s">
        <v>9</v>
      </c>
      <c r="D32" s="24" t="s">
        <v>10</v>
      </c>
      <c r="E32" s="9">
        <v>6630</v>
      </c>
      <c r="F32" s="44"/>
      <c r="G32" s="31">
        <f t="shared" si="0"/>
        <v>0</v>
      </c>
    </row>
    <row r="33" spans="2:7" ht="15">
      <c r="B33" s="76"/>
      <c r="C33" s="13" t="s">
        <v>11</v>
      </c>
      <c r="D33" s="24" t="s">
        <v>12</v>
      </c>
      <c r="E33" s="9">
        <v>21</v>
      </c>
      <c r="F33" s="44"/>
      <c r="G33" s="31">
        <f t="shared" si="0"/>
        <v>0</v>
      </c>
    </row>
    <row r="34" spans="2:7" ht="15">
      <c r="B34" s="76"/>
      <c r="C34" s="24" t="s">
        <v>13</v>
      </c>
      <c r="D34" s="24" t="s">
        <v>14</v>
      </c>
      <c r="E34" s="9">
        <v>22</v>
      </c>
      <c r="F34" s="44"/>
      <c r="G34" s="31">
        <f t="shared" si="0"/>
        <v>0</v>
      </c>
    </row>
    <row r="35" spans="2:7" ht="15">
      <c r="B35" s="76"/>
      <c r="C35" s="14" t="s">
        <v>55</v>
      </c>
      <c r="D35" s="14" t="s">
        <v>54</v>
      </c>
      <c r="E35" s="9">
        <v>12</v>
      </c>
      <c r="F35" s="44"/>
      <c r="G35" s="31">
        <f t="shared" si="0"/>
        <v>0</v>
      </c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 password="9A47" sheet="1"/>
  <mergeCells count="18">
    <mergeCell ref="B25:B27"/>
    <mergeCell ref="B28:G28"/>
    <mergeCell ref="B29:B35"/>
    <mergeCell ref="B24:G24"/>
    <mergeCell ref="B2:G2"/>
    <mergeCell ref="B1:G1"/>
    <mergeCell ref="B4:G4"/>
    <mergeCell ref="B21:B23"/>
    <mergeCell ref="B10:G10"/>
    <mergeCell ref="B11:B14"/>
    <mergeCell ref="B20:G20"/>
    <mergeCell ref="B17:B19"/>
    <mergeCell ref="B6:G6"/>
    <mergeCell ref="C8:C9"/>
    <mergeCell ref="D8:D9"/>
    <mergeCell ref="B16:G16"/>
    <mergeCell ref="E8:F8"/>
    <mergeCell ref="G8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showGridLines="0" tabSelected="1" zoomScalePageLayoutView="0" workbookViewId="0" topLeftCell="A25">
      <selection activeCell="B37" sqref="B37"/>
    </sheetView>
  </sheetViews>
  <sheetFormatPr defaultColWidth="0" defaultRowHeight="15" zeroHeight="1"/>
  <cols>
    <col min="1" max="1" width="4.57421875" style="0" customWidth="1"/>
    <col min="2" max="2" width="46.421875" style="0" customWidth="1"/>
    <col min="3" max="3" width="19.57421875" style="0" customWidth="1"/>
    <col min="4" max="4" width="18.8515625" style="0" customWidth="1"/>
    <col min="5" max="5" width="11.421875" style="0" customWidth="1"/>
    <col min="6" max="7" width="12.7109375" style="0" customWidth="1"/>
    <col min="8" max="9" width="11.421875" style="0" customWidth="1"/>
    <col min="10" max="14" width="0" style="0" hidden="1" customWidth="1"/>
    <col min="15" max="16384" width="11.421875" style="0" hidden="1" customWidth="1"/>
  </cols>
  <sheetData>
    <row r="1" spans="2:7" ht="18">
      <c r="B1" s="77" t="s">
        <v>36</v>
      </c>
      <c r="C1" s="77"/>
      <c r="D1" s="77"/>
      <c r="E1" s="77"/>
      <c r="F1" s="77"/>
      <c r="G1" s="77"/>
    </row>
    <row r="2" spans="2:7" ht="18">
      <c r="B2" s="77" t="s">
        <v>35</v>
      </c>
      <c r="C2" s="77"/>
      <c r="D2" s="77"/>
      <c r="E2" s="77"/>
      <c r="F2" s="77"/>
      <c r="G2" s="77"/>
    </row>
    <row r="3" ht="15"/>
    <row r="4" spans="2:7" ht="18">
      <c r="B4" s="78" t="s">
        <v>57</v>
      </c>
      <c r="C4" s="78"/>
      <c r="D4" s="78"/>
      <c r="E4" s="78"/>
      <c r="F4" s="78"/>
      <c r="G4" s="78"/>
    </row>
    <row r="5" ht="15"/>
    <row r="6" spans="2:7" ht="15" customHeight="1">
      <c r="B6" s="84" t="s">
        <v>58</v>
      </c>
      <c r="C6" s="84"/>
      <c r="D6" s="84"/>
      <c r="E6" s="84"/>
      <c r="F6" s="84"/>
      <c r="G6" s="84"/>
    </row>
    <row r="7" ht="23.25" customHeight="1">
      <c r="D7" s="1"/>
    </row>
    <row r="8" spans="2:7" ht="15">
      <c r="B8" s="8" t="s">
        <v>38</v>
      </c>
      <c r="C8" s="66" t="s">
        <v>0</v>
      </c>
      <c r="D8" s="66" t="s">
        <v>1</v>
      </c>
      <c r="E8" s="69" t="s">
        <v>145</v>
      </c>
      <c r="F8" s="70"/>
      <c r="G8" s="71" t="s">
        <v>146</v>
      </c>
    </row>
    <row r="9" spans="2:7" ht="15">
      <c r="B9" s="8" t="s">
        <v>39</v>
      </c>
      <c r="C9" s="67"/>
      <c r="D9" s="67"/>
      <c r="E9" s="30" t="s">
        <v>147</v>
      </c>
      <c r="F9" s="30" t="s">
        <v>148</v>
      </c>
      <c r="G9" s="72"/>
    </row>
    <row r="10" spans="2:7" ht="15">
      <c r="B10" s="73" t="s">
        <v>138</v>
      </c>
      <c r="C10" s="74"/>
      <c r="D10" s="74"/>
      <c r="E10" s="74"/>
      <c r="F10" s="74"/>
      <c r="G10" s="75"/>
    </row>
    <row r="11" spans="2:7" s="38" customFormat="1" ht="15">
      <c r="B11" s="62" t="s">
        <v>68</v>
      </c>
      <c r="C11" s="39" t="s">
        <v>46</v>
      </c>
      <c r="D11" s="39" t="s">
        <v>59</v>
      </c>
      <c r="E11" s="45">
        <v>5</v>
      </c>
      <c r="F11" s="40"/>
      <c r="G11" s="56">
        <f aca="true" t="shared" si="0" ref="G11:G34">+F11/E11</f>
        <v>0</v>
      </c>
    </row>
    <row r="12" spans="2:7" s="38" customFormat="1" ht="15">
      <c r="B12" s="63"/>
      <c r="C12" s="11" t="s">
        <v>130</v>
      </c>
      <c r="D12" s="11" t="s">
        <v>131</v>
      </c>
      <c r="E12" s="45">
        <v>6</v>
      </c>
      <c r="F12" s="40"/>
      <c r="G12" s="37">
        <f t="shared" si="0"/>
        <v>0</v>
      </c>
    </row>
    <row r="13" spans="2:7" s="38" customFormat="1" ht="15">
      <c r="B13" s="64"/>
      <c r="C13" s="39" t="s">
        <v>62</v>
      </c>
      <c r="D13" s="39" t="s">
        <v>59</v>
      </c>
      <c r="E13" s="45">
        <v>1</v>
      </c>
      <c r="F13" s="40"/>
      <c r="G13" s="37">
        <f t="shared" si="0"/>
        <v>0</v>
      </c>
    </row>
    <row r="14" spans="2:7" s="38" customFormat="1" ht="15">
      <c r="B14" s="62" t="s">
        <v>69</v>
      </c>
      <c r="C14" s="39" t="s">
        <v>46</v>
      </c>
      <c r="D14" s="39" t="s">
        <v>59</v>
      </c>
      <c r="E14" s="45">
        <v>5</v>
      </c>
      <c r="F14" s="40"/>
      <c r="G14" s="37">
        <f t="shared" si="0"/>
        <v>0</v>
      </c>
    </row>
    <row r="15" spans="2:7" s="38" customFormat="1" ht="15">
      <c r="B15" s="63"/>
      <c r="C15" s="11" t="s">
        <v>130</v>
      </c>
      <c r="D15" s="11" t="s">
        <v>131</v>
      </c>
      <c r="E15" s="45">
        <v>8</v>
      </c>
      <c r="F15" s="40"/>
      <c r="G15" s="37">
        <f t="shared" si="0"/>
        <v>0</v>
      </c>
    </row>
    <row r="16" spans="2:7" s="38" customFormat="1" ht="15">
      <c r="B16" s="64"/>
      <c r="C16" s="39" t="s">
        <v>62</v>
      </c>
      <c r="D16" s="39" t="s">
        <v>59</v>
      </c>
      <c r="E16" s="45">
        <v>1</v>
      </c>
      <c r="F16" s="42"/>
      <c r="G16" s="37">
        <f t="shared" si="0"/>
        <v>0</v>
      </c>
    </row>
    <row r="17" spans="2:7" s="38" customFormat="1" ht="22.5" customHeight="1">
      <c r="B17" s="62" t="s">
        <v>70</v>
      </c>
      <c r="C17" s="39" t="s">
        <v>46</v>
      </c>
      <c r="D17" s="39" t="s">
        <v>59</v>
      </c>
      <c r="E17" s="45">
        <v>5</v>
      </c>
      <c r="F17" s="40"/>
      <c r="G17" s="37">
        <f t="shared" si="0"/>
        <v>0</v>
      </c>
    </row>
    <row r="18" spans="2:7" s="38" customFormat="1" ht="15">
      <c r="B18" s="63"/>
      <c r="C18" s="11" t="s">
        <v>135</v>
      </c>
      <c r="D18" s="11" t="s">
        <v>131</v>
      </c>
      <c r="E18" s="45">
        <v>4</v>
      </c>
      <c r="F18" s="40"/>
      <c r="G18" s="37">
        <f t="shared" si="0"/>
        <v>0</v>
      </c>
    </row>
    <row r="19" spans="2:7" s="38" customFormat="1" ht="15">
      <c r="B19" s="64"/>
      <c r="C19" s="39" t="s">
        <v>62</v>
      </c>
      <c r="D19" s="39" t="s">
        <v>59</v>
      </c>
      <c r="E19" s="45">
        <v>3</v>
      </c>
      <c r="F19" s="40"/>
      <c r="G19" s="37">
        <f t="shared" si="0"/>
        <v>0</v>
      </c>
    </row>
    <row r="20" spans="2:7" s="38" customFormat="1" ht="15">
      <c r="B20" s="62" t="s">
        <v>71</v>
      </c>
      <c r="C20" s="39" t="s">
        <v>46</v>
      </c>
      <c r="D20" s="39" t="s">
        <v>59</v>
      </c>
      <c r="E20" s="45">
        <v>0</v>
      </c>
      <c r="F20" s="42"/>
      <c r="G20" s="37" t="e">
        <f t="shared" si="0"/>
        <v>#DIV/0!</v>
      </c>
    </row>
    <row r="21" spans="2:7" s="38" customFormat="1" ht="15">
      <c r="B21" s="63"/>
      <c r="C21" s="11" t="s">
        <v>130</v>
      </c>
      <c r="D21" s="11" t="s">
        <v>131</v>
      </c>
      <c r="E21" s="45">
        <v>51</v>
      </c>
      <c r="F21" s="53"/>
      <c r="G21" s="37">
        <f t="shared" si="0"/>
        <v>0</v>
      </c>
    </row>
    <row r="22" spans="2:7" s="38" customFormat="1" ht="15">
      <c r="B22" s="64"/>
      <c r="C22" s="39" t="s">
        <v>62</v>
      </c>
      <c r="D22" s="39" t="s">
        <v>59</v>
      </c>
      <c r="E22" s="45">
        <v>12</v>
      </c>
      <c r="F22" s="53"/>
      <c r="G22" s="37">
        <f t="shared" si="0"/>
        <v>0</v>
      </c>
    </row>
    <row r="23" spans="2:7" s="38" customFormat="1" ht="15">
      <c r="B23" s="62" t="s">
        <v>72</v>
      </c>
      <c r="C23" s="39" t="s">
        <v>46</v>
      </c>
      <c r="D23" s="39" t="s">
        <v>59</v>
      </c>
      <c r="E23" s="45">
        <v>0</v>
      </c>
      <c r="F23" s="53"/>
      <c r="G23" s="37" t="e">
        <f t="shared" si="0"/>
        <v>#DIV/0!</v>
      </c>
    </row>
    <row r="24" spans="2:7" s="38" customFormat="1" ht="15">
      <c r="B24" s="63"/>
      <c r="C24" s="11" t="s">
        <v>130</v>
      </c>
      <c r="D24" s="11" t="s">
        <v>131</v>
      </c>
      <c r="E24" s="45">
        <v>50</v>
      </c>
      <c r="F24" s="41"/>
      <c r="G24" s="37">
        <f t="shared" si="0"/>
        <v>0</v>
      </c>
    </row>
    <row r="25" spans="2:7" s="38" customFormat="1" ht="15">
      <c r="B25" s="64"/>
      <c r="C25" s="39" t="s">
        <v>62</v>
      </c>
      <c r="D25" s="39" t="s">
        <v>59</v>
      </c>
      <c r="E25" s="45">
        <v>6</v>
      </c>
      <c r="F25" s="53"/>
      <c r="G25" s="37">
        <f t="shared" si="0"/>
        <v>0</v>
      </c>
    </row>
    <row r="26" spans="2:7" ht="15">
      <c r="B26" s="89" t="s">
        <v>67</v>
      </c>
      <c r="C26" s="89"/>
      <c r="D26" s="89"/>
      <c r="E26" s="89"/>
      <c r="F26" s="89"/>
      <c r="G26" s="89"/>
    </row>
    <row r="27" spans="2:7" ht="15">
      <c r="B27" s="90" t="s">
        <v>15</v>
      </c>
      <c r="C27" s="23" t="s">
        <v>46</v>
      </c>
      <c r="D27" s="23" t="s">
        <v>59</v>
      </c>
      <c r="E27" s="20">
        <v>4</v>
      </c>
      <c r="F27" s="44"/>
      <c r="G27" s="31">
        <f t="shared" si="0"/>
        <v>0</v>
      </c>
    </row>
    <row r="28" spans="2:7" s="38" customFormat="1" ht="15">
      <c r="B28" s="91"/>
      <c r="C28" s="52" t="s">
        <v>60</v>
      </c>
      <c r="D28" s="52" t="s">
        <v>61</v>
      </c>
      <c r="E28" s="45">
        <v>11</v>
      </c>
      <c r="F28" s="55"/>
      <c r="G28" s="37">
        <f t="shared" si="0"/>
        <v>0</v>
      </c>
    </row>
    <row r="29" spans="2:7" ht="15">
      <c r="B29" s="92"/>
      <c r="C29" s="25" t="s">
        <v>62</v>
      </c>
      <c r="D29" s="25" t="s">
        <v>59</v>
      </c>
      <c r="E29" s="20">
        <v>1</v>
      </c>
      <c r="F29" s="44"/>
      <c r="G29" s="31">
        <f t="shared" si="0"/>
        <v>0</v>
      </c>
    </row>
    <row r="30" spans="2:7" ht="15.75" customHeight="1">
      <c r="B30" s="85" t="s">
        <v>63</v>
      </c>
      <c r="C30" s="86"/>
      <c r="D30" s="86"/>
      <c r="E30" s="86"/>
      <c r="F30" s="86"/>
      <c r="G30" s="87"/>
    </row>
    <row r="31" spans="2:7" ht="22.5">
      <c r="B31" s="82" t="s">
        <v>16</v>
      </c>
      <c r="C31" s="23" t="s">
        <v>64</v>
      </c>
      <c r="D31" s="26" t="s">
        <v>17</v>
      </c>
      <c r="E31" s="20">
        <v>8</v>
      </c>
      <c r="F31" s="44"/>
      <c r="G31" s="31">
        <f t="shared" si="0"/>
        <v>0</v>
      </c>
    </row>
    <row r="32" spans="2:7" s="38" customFormat="1" ht="15">
      <c r="B32" s="88"/>
      <c r="C32" s="52" t="s">
        <v>65</v>
      </c>
      <c r="D32" s="52" t="s">
        <v>139</v>
      </c>
      <c r="E32" s="45">
        <v>10</v>
      </c>
      <c r="F32" s="53"/>
      <c r="G32" s="37">
        <f t="shared" si="0"/>
        <v>0</v>
      </c>
    </row>
    <row r="33" spans="2:7" ht="15">
      <c r="B33" s="82" t="s">
        <v>66</v>
      </c>
      <c r="C33" s="27" t="s">
        <v>17</v>
      </c>
      <c r="D33" s="27" t="s">
        <v>17</v>
      </c>
      <c r="E33" s="20">
        <v>8</v>
      </c>
      <c r="F33" s="44"/>
      <c r="G33" s="31">
        <f t="shared" si="0"/>
        <v>0</v>
      </c>
    </row>
    <row r="34" spans="2:7" ht="15">
      <c r="B34" s="88"/>
      <c r="C34" s="23" t="s">
        <v>65</v>
      </c>
      <c r="D34" s="12" t="s">
        <v>139</v>
      </c>
      <c r="E34" s="20">
        <v>10</v>
      </c>
      <c r="F34" s="44"/>
      <c r="G34" s="31">
        <f t="shared" si="0"/>
        <v>0</v>
      </c>
    </row>
    <row r="35" ht="15"/>
    <row r="36" ht="15"/>
    <row r="37" ht="15"/>
    <row r="38" ht="15"/>
    <row r="39" ht="15"/>
    <row r="40" ht="15"/>
    <row r="41" ht="15"/>
    <row r="42" ht="15" hidden="1"/>
    <row r="43" ht="15" hidden="1"/>
    <row r="44" ht="15" hidden="1"/>
    <row r="45" ht="15" hidden="1"/>
    <row r="46" ht="15"/>
    <row r="47" ht="15"/>
    <row r="48" ht="15"/>
    <row r="49" ht="15"/>
  </sheetData>
  <sheetProtection password="9A47" sheet="1"/>
  <mergeCells count="19">
    <mergeCell ref="B30:G30"/>
    <mergeCell ref="B31:B32"/>
    <mergeCell ref="B33:B34"/>
    <mergeCell ref="B26:G26"/>
    <mergeCell ref="B27:B29"/>
    <mergeCell ref="B11:B13"/>
    <mergeCell ref="B14:B16"/>
    <mergeCell ref="B17:B19"/>
    <mergeCell ref="B20:B22"/>
    <mergeCell ref="B23:B25"/>
    <mergeCell ref="G8:G9"/>
    <mergeCell ref="B10:G10"/>
    <mergeCell ref="B1:G1"/>
    <mergeCell ref="B2:G2"/>
    <mergeCell ref="B4:G4"/>
    <mergeCell ref="B6:G6"/>
    <mergeCell ref="C8:C9"/>
    <mergeCell ref="D8:D9"/>
    <mergeCell ref="E8:F8"/>
  </mergeCells>
  <printOptions horizontalCentered="1" verticalCentered="1"/>
  <pageMargins left="0.11811023622047245" right="0" top="0.35433070866141736" bottom="0.35433070866141736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1"/>
  <sheetViews>
    <sheetView showGridLines="0" zoomScalePageLayoutView="0" workbookViewId="0" topLeftCell="A4">
      <selection activeCell="G19" sqref="G19"/>
    </sheetView>
  </sheetViews>
  <sheetFormatPr defaultColWidth="0" defaultRowHeight="15" zeroHeight="1"/>
  <cols>
    <col min="1" max="1" width="4.7109375" style="0" customWidth="1"/>
    <col min="2" max="2" width="45.00390625" style="0" customWidth="1"/>
    <col min="3" max="3" width="26.8515625" style="0" customWidth="1"/>
    <col min="4" max="4" width="16.8515625" style="0" customWidth="1"/>
    <col min="5" max="5" width="11.421875" style="0" customWidth="1"/>
    <col min="6" max="7" width="12.7109375" style="0" customWidth="1"/>
    <col min="8" max="8" width="11.421875" style="0" customWidth="1"/>
    <col min="9" max="13" width="0" style="0" hidden="1" customWidth="1"/>
    <col min="14" max="16384" width="11.421875" style="0" hidden="1" customWidth="1"/>
  </cols>
  <sheetData>
    <row r="1" spans="2:7" ht="15" customHeight="1">
      <c r="B1" s="77" t="s">
        <v>36</v>
      </c>
      <c r="C1" s="77"/>
      <c r="D1" s="77"/>
      <c r="E1" s="77"/>
      <c r="F1" s="77"/>
      <c r="G1" s="77"/>
    </row>
    <row r="2" spans="2:7" ht="18">
      <c r="B2" s="77" t="s">
        <v>35</v>
      </c>
      <c r="C2" s="77"/>
      <c r="D2" s="77"/>
      <c r="E2" s="77"/>
      <c r="F2" s="77"/>
      <c r="G2" s="77"/>
    </row>
    <row r="3" ht="15"/>
    <row r="4" spans="2:7" ht="18">
      <c r="B4" s="78" t="s">
        <v>57</v>
      </c>
      <c r="C4" s="78"/>
      <c r="D4" s="78"/>
      <c r="E4" s="78"/>
      <c r="F4" s="78"/>
      <c r="G4" s="78"/>
    </row>
    <row r="5" ht="15"/>
    <row r="6" spans="2:7" ht="15">
      <c r="B6" s="84" t="s">
        <v>73</v>
      </c>
      <c r="C6" s="84"/>
      <c r="D6" s="84"/>
      <c r="E6" s="84"/>
      <c r="F6" s="84"/>
      <c r="G6" s="84"/>
    </row>
    <row r="7" ht="15"/>
    <row r="8" spans="2:7" ht="15">
      <c r="B8" s="5" t="s">
        <v>38</v>
      </c>
      <c r="C8" s="66" t="s">
        <v>0</v>
      </c>
      <c r="D8" s="66" t="s">
        <v>1</v>
      </c>
      <c r="E8" s="69" t="s">
        <v>145</v>
      </c>
      <c r="F8" s="70"/>
      <c r="G8" s="71" t="s">
        <v>146</v>
      </c>
    </row>
    <row r="9" spans="2:7" ht="15">
      <c r="B9" s="6" t="s">
        <v>39</v>
      </c>
      <c r="C9" s="67"/>
      <c r="D9" s="67"/>
      <c r="E9" s="30" t="s">
        <v>147</v>
      </c>
      <c r="F9" s="30" t="s">
        <v>148</v>
      </c>
      <c r="G9" s="72"/>
    </row>
    <row r="10" spans="2:7" ht="15">
      <c r="B10" s="93" t="s">
        <v>18</v>
      </c>
      <c r="C10" s="93"/>
      <c r="D10" s="93"/>
      <c r="E10" s="93"/>
      <c r="F10" s="93"/>
      <c r="G10" s="93"/>
    </row>
    <row r="11" spans="2:7" ht="15">
      <c r="B11" s="96" t="s">
        <v>19</v>
      </c>
      <c r="C11" s="96"/>
      <c r="D11" s="96"/>
      <c r="E11" s="96"/>
      <c r="F11" s="96"/>
      <c r="G11" s="96"/>
    </row>
    <row r="12" spans="2:7" ht="22.5">
      <c r="B12" s="90" t="s">
        <v>79</v>
      </c>
      <c r="C12" s="7" t="s">
        <v>74</v>
      </c>
      <c r="D12" s="7" t="s">
        <v>75</v>
      </c>
      <c r="E12" s="18">
        <v>2</v>
      </c>
      <c r="F12" s="22"/>
      <c r="G12" s="31">
        <f aca="true" t="shared" si="0" ref="G12:G61">+F12/E12</f>
        <v>0</v>
      </c>
    </row>
    <row r="13" spans="2:7" s="38" customFormat="1" ht="15">
      <c r="B13" s="91"/>
      <c r="C13" s="47" t="s">
        <v>76</v>
      </c>
      <c r="D13" s="47" t="s">
        <v>140</v>
      </c>
      <c r="E13" s="36">
        <v>7</v>
      </c>
      <c r="F13" s="40"/>
      <c r="G13" s="37">
        <f t="shared" si="0"/>
        <v>0</v>
      </c>
    </row>
    <row r="14" spans="2:7" s="38" customFormat="1" ht="15">
      <c r="B14" s="92"/>
      <c r="C14" s="47" t="s">
        <v>77</v>
      </c>
      <c r="D14" s="47" t="s">
        <v>78</v>
      </c>
      <c r="E14" s="36">
        <v>0</v>
      </c>
      <c r="F14" s="40"/>
      <c r="G14" s="111">
        <f>+IF(E14&gt;0,F14/E14,0)</f>
        <v>0</v>
      </c>
    </row>
    <row r="15" spans="2:7" s="38" customFormat="1" ht="15">
      <c r="B15" s="112" t="s">
        <v>80</v>
      </c>
      <c r="C15" s="113"/>
      <c r="D15" s="113"/>
      <c r="E15" s="113"/>
      <c r="F15" s="113"/>
      <c r="G15" s="114"/>
    </row>
    <row r="16" spans="2:7" s="38" customFormat="1" ht="22.5">
      <c r="B16" s="62" t="s">
        <v>79</v>
      </c>
      <c r="C16" s="47" t="s">
        <v>74</v>
      </c>
      <c r="D16" s="47" t="s">
        <v>75</v>
      </c>
      <c r="E16" s="48">
        <v>58</v>
      </c>
      <c r="F16" s="42"/>
      <c r="G16" s="37">
        <f t="shared" si="0"/>
        <v>0</v>
      </c>
    </row>
    <row r="17" spans="2:7" s="38" customFormat="1" ht="15">
      <c r="B17" s="63"/>
      <c r="C17" s="47" t="s">
        <v>76</v>
      </c>
      <c r="D17" s="47" t="s">
        <v>140</v>
      </c>
      <c r="E17" s="48">
        <v>84</v>
      </c>
      <c r="F17" s="40"/>
      <c r="G17" s="37">
        <f t="shared" si="0"/>
        <v>0</v>
      </c>
    </row>
    <row r="18" spans="2:7" s="38" customFormat="1" ht="15">
      <c r="B18" s="64"/>
      <c r="C18" s="47" t="s">
        <v>77</v>
      </c>
      <c r="D18" s="47" t="s">
        <v>78</v>
      </c>
      <c r="E18" s="48">
        <v>10</v>
      </c>
      <c r="F18" s="40"/>
      <c r="G18" s="37">
        <f t="shared" si="0"/>
        <v>0</v>
      </c>
    </row>
    <row r="19" spans="2:7" s="38" customFormat="1" ht="15">
      <c r="B19" s="39" t="s">
        <v>20</v>
      </c>
      <c r="C19" s="39"/>
      <c r="D19" s="49"/>
      <c r="E19" s="50"/>
      <c r="F19" s="40"/>
      <c r="G19" s="111">
        <f>+IF(E19&gt;0,F19/E19,0)</f>
        <v>0</v>
      </c>
    </row>
    <row r="20" spans="2:7" s="38" customFormat="1" ht="22.5">
      <c r="B20" s="62" t="s">
        <v>79</v>
      </c>
      <c r="C20" s="47" t="s">
        <v>74</v>
      </c>
      <c r="D20" s="47" t="s">
        <v>75</v>
      </c>
      <c r="E20" s="48">
        <v>2</v>
      </c>
      <c r="F20" s="42"/>
      <c r="G20" s="37">
        <f t="shared" si="0"/>
        <v>0</v>
      </c>
    </row>
    <row r="21" spans="2:7" s="38" customFormat="1" ht="15">
      <c r="B21" s="63"/>
      <c r="C21" s="47" t="s">
        <v>76</v>
      </c>
      <c r="D21" s="47" t="s">
        <v>140</v>
      </c>
      <c r="E21" s="48">
        <v>8</v>
      </c>
      <c r="F21" s="53"/>
      <c r="G21" s="37">
        <f t="shared" si="0"/>
        <v>0</v>
      </c>
    </row>
    <row r="22" spans="2:7" s="38" customFormat="1" ht="15">
      <c r="B22" s="64"/>
      <c r="C22" s="47" t="s">
        <v>77</v>
      </c>
      <c r="D22" s="47" t="s">
        <v>78</v>
      </c>
      <c r="E22" s="48">
        <v>0</v>
      </c>
      <c r="F22" s="53"/>
      <c r="G22" s="111">
        <f>+IF(E22&gt;0,F22/E22,0)</f>
        <v>0</v>
      </c>
    </row>
    <row r="23" spans="2:7" ht="15">
      <c r="B23" s="93" t="s">
        <v>100</v>
      </c>
      <c r="C23" s="93"/>
      <c r="D23" s="93"/>
      <c r="E23" s="93"/>
      <c r="F23" s="93"/>
      <c r="G23" s="93"/>
    </row>
    <row r="24" spans="2:7" ht="22.5" customHeight="1">
      <c r="B24" s="99" t="s">
        <v>94</v>
      </c>
      <c r="C24" s="100"/>
      <c r="D24" s="100"/>
      <c r="E24" s="100"/>
      <c r="F24" s="100"/>
      <c r="G24" s="101"/>
    </row>
    <row r="25" spans="2:7" s="38" customFormat="1" ht="15">
      <c r="B25" s="62" t="s">
        <v>81</v>
      </c>
      <c r="C25" s="39" t="s">
        <v>82</v>
      </c>
      <c r="D25" s="11" t="s">
        <v>83</v>
      </c>
      <c r="E25" s="48">
        <v>7</v>
      </c>
      <c r="F25" s="53"/>
      <c r="G25" s="37">
        <f t="shared" si="0"/>
        <v>0</v>
      </c>
    </row>
    <row r="26" spans="2:7" s="38" customFormat="1" ht="15">
      <c r="B26" s="63"/>
      <c r="C26" s="51" t="s">
        <v>84</v>
      </c>
      <c r="D26" s="11" t="s">
        <v>83</v>
      </c>
      <c r="E26" s="48">
        <v>0</v>
      </c>
      <c r="F26" s="54"/>
      <c r="G26" s="111">
        <f>+IF(E26&gt;0,F26/E26,0)</f>
        <v>0</v>
      </c>
    </row>
    <row r="27" spans="2:7" s="38" customFormat="1" ht="15">
      <c r="B27" s="63"/>
      <c r="C27" s="51" t="s">
        <v>85</v>
      </c>
      <c r="D27" s="11" t="s">
        <v>83</v>
      </c>
      <c r="E27" s="48">
        <v>0</v>
      </c>
      <c r="F27" s="53"/>
      <c r="G27" s="111">
        <f>+IF(E27&gt;0,F27/E27,0)</f>
        <v>0</v>
      </c>
    </row>
    <row r="28" spans="2:7" s="38" customFormat="1" ht="15">
      <c r="B28" s="63"/>
      <c r="C28" s="51" t="s">
        <v>86</v>
      </c>
      <c r="D28" s="11" t="s">
        <v>83</v>
      </c>
      <c r="E28" s="48">
        <v>2</v>
      </c>
      <c r="F28" s="55"/>
      <c r="G28" s="37">
        <f t="shared" si="0"/>
        <v>0</v>
      </c>
    </row>
    <row r="29" spans="2:7" s="38" customFormat="1" ht="15">
      <c r="B29" s="63"/>
      <c r="C29" s="51" t="s">
        <v>87</v>
      </c>
      <c r="D29" s="11" t="s">
        <v>88</v>
      </c>
      <c r="E29" s="48">
        <v>6</v>
      </c>
      <c r="F29" s="53"/>
      <c r="G29" s="37">
        <f t="shared" si="0"/>
        <v>0</v>
      </c>
    </row>
    <row r="30" spans="2:7" s="38" customFormat="1" ht="15">
      <c r="B30" s="63"/>
      <c r="C30" s="39" t="s">
        <v>89</v>
      </c>
      <c r="D30" s="11" t="s">
        <v>90</v>
      </c>
      <c r="E30" s="48">
        <v>2</v>
      </c>
      <c r="F30" s="54"/>
      <c r="G30" s="37">
        <f t="shared" si="0"/>
        <v>0</v>
      </c>
    </row>
    <row r="31" spans="2:7" s="38" customFormat="1" ht="22.5">
      <c r="B31" s="63"/>
      <c r="C31" s="51" t="s">
        <v>91</v>
      </c>
      <c r="D31" s="11" t="s">
        <v>14</v>
      </c>
      <c r="E31" s="48">
        <v>7</v>
      </c>
      <c r="F31" s="53"/>
      <c r="G31" s="37">
        <f t="shared" si="0"/>
        <v>0</v>
      </c>
    </row>
    <row r="32" spans="2:7" s="38" customFormat="1" ht="15">
      <c r="B32" s="63"/>
      <c r="C32" s="51" t="s">
        <v>92</v>
      </c>
      <c r="D32" s="11" t="s">
        <v>14</v>
      </c>
      <c r="E32" s="48">
        <v>6</v>
      </c>
      <c r="F32" s="53"/>
      <c r="G32" s="37">
        <f t="shared" si="0"/>
        <v>0</v>
      </c>
    </row>
    <row r="33" spans="2:7" s="38" customFormat="1" ht="22.5" customHeight="1">
      <c r="B33" s="63"/>
      <c r="C33" s="51" t="s">
        <v>93</v>
      </c>
      <c r="D33" s="11" t="s">
        <v>14</v>
      </c>
      <c r="E33" s="48">
        <v>6</v>
      </c>
      <c r="F33" s="53"/>
      <c r="G33" s="37">
        <f t="shared" si="0"/>
        <v>0</v>
      </c>
    </row>
    <row r="34" spans="2:7" s="38" customFormat="1" ht="22.5" customHeight="1">
      <c r="B34" s="97" t="s">
        <v>101</v>
      </c>
      <c r="C34" s="98"/>
      <c r="D34" s="98"/>
      <c r="E34" s="98"/>
      <c r="F34" s="98"/>
      <c r="G34" s="102"/>
    </row>
    <row r="35" spans="2:7" s="38" customFormat="1" ht="15">
      <c r="B35" s="62" t="s">
        <v>81</v>
      </c>
      <c r="C35" s="39" t="s">
        <v>82</v>
      </c>
      <c r="D35" s="11" t="s">
        <v>83</v>
      </c>
      <c r="E35" s="48">
        <v>78</v>
      </c>
      <c r="F35" s="53"/>
      <c r="G35" s="37">
        <f t="shared" si="0"/>
        <v>0</v>
      </c>
    </row>
    <row r="36" spans="2:7" s="38" customFormat="1" ht="15">
      <c r="B36" s="63"/>
      <c r="C36" s="51" t="s">
        <v>84</v>
      </c>
      <c r="D36" s="11" t="s">
        <v>83</v>
      </c>
      <c r="E36" s="48">
        <v>15</v>
      </c>
      <c r="F36" s="53"/>
      <c r="G36" s="37">
        <f t="shared" si="0"/>
        <v>0</v>
      </c>
    </row>
    <row r="37" spans="2:7" s="38" customFormat="1" ht="15">
      <c r="B37" s="63"/>
      <c r="C37" s="51" t="s">
        <v>85</v>
      </c>
      <c r="D37" s="11" t="s">
        <v>83</v>
      </c>
      <c r="E37" s="48">
        <v>19</v>
      </c>
      <c r="F37" s="53"/>
      <c r="G37" s="37">
        <f t="shared" si="0"/>
        <v>0</v>
      </c>
    </row>
    <row r="38" spans="2:7" s="38" customFormat="1" ht="15">
      <c r="B38" s="63"/>
      <c r="C38" s="51" t="s">
        <v>86</v>
      </c>
      <c r="D38" s="11" t="s">
        <v>83</v>
      </c>
      <c r="E38" s="48">
        <v>36</v>
      </c>
      <c r="F38" s="53"/>
      <c r="G38" s="37">
        <f t="shared" si="0"/>
        <v>0</v>
      </c>
    </row>
    <row r="39" spans="2:7" s="38" customFormat="1" ht="15">
      <c r="B39" s="63"/>
      <c r="C39" s="51" t="s">
        <v>87</v>
      </c>
      <c r="D39" s="11" t="s">
        <v>88</v>
      </c>
      <c r="E39" s="48">
        <v>48</v>
      </c>
      <c r="F39" s="53"/>
      <c r="G39" s="37">
        <f t="shared" si="0"/>
        <v>0</v>
      </c>
    </row>
    <row r="40" spans="2:7" s="38" customFormat="1" ht="15">
      <c r="B40" s="63"/>
      <c r="C40" s="39" t="s">
        <v>89</v>
      </c>
      <c r="D40" s="11" t="s">
        <v>90</v>
      </c>
      <c r="E40" s="48">
        <v>32</v>
      </c>
      <c r="F40" s="53"/>
      <c r="G40" s="37">
        <f t="shared" si="0"/>
        <v>0</v>
      </c>
    </row>
    <row r="41" spans="2:7" s="38" customFormat="1" ht="22.5">
      <c r="B41" s="63"/>
      <c r="C41" s="51" t="s">
        <v>91</v>
      </c>
      <c r="D41" s="11" t="s">
        <v>14</v>
      </c>
      <c r="E41" s="48">
        <v>51</v>
      </c>
      <c r="F41" s="53"/>
      <c r="G41" s="37">
        <f t="shared" si="0"/>
        <v>0</v>
      </c>
    </row>
    <row r="42" spans="2:7" s="38" customFormat="1" ht="15">
      <c r="B42" s="63"/>
      <c r="C42" s="51" t="s">
        <v>92</v>
      </c>
      <c r="D42" s="11" t="s">
        <v>14</v>
      </c>
      <c r="E42" s="48">
        <v>64</v>
      </c>
      <c r="F42" s="53"/>
      <c r="G42" s="37">
        <f t="shared" si="0"/>
        <v>0</v>
      </c>
    </row>
    <row r="43" spans="2:7" s="38" customFormat="1" ht="22.5" customHeight="1">
      <c r="B43" s="63"/>
      <c r="C43" s="51" t="s">
        <v>93</v>
      </c>
      <c r="D43" s="11" t="s">
        <v>14</v>
      </c>
      <c r="E43" s="48">
        <v>50</v>
      </c>
      <c r="F43" s="53"/>
      <c r="G43" s="37">
        <f t="shared" si="0"/>
        <v>0</v>
      </c>
    </row>
    <row r="44" spans="2:7" s="38" customFormat="1" ht="15" customHeight="1">
      <c r="B44" s="97" t="s">
        <v>102</v>
      </c>
      <c r="C44" s="98"/>
      <c r="D44" s="98"/>
      <c r="E44" s="98"/>
      <c r="F44" s="98"/>
      <c r="G44" s="102"/>
    </row>
    <row r="45" spans="2:7" s="38" customFormat="1" ht="15">
      <c r="B45" s="62" t="s">
        <v>81</v>
      </c>
      <c r="C45" s="39" t="s">
        <v>82</v>
      </c>
      <c r="D45" s="11" t="s">
        <v>83</v>
      </c>
      <c r="E45" s="48">
        <v>4</v>
      </c>
      <c r="F45" s="53"/>
      <c r="G45" s="111">
        <f>+IF(E45&gt;0,F45/E45,0)</f>
        <v>0</v>
      </c>
    </row>
    <row r="46" spans="2:7" s="38" customFormat="1" ht="15">
      <c r="B46" s="63"/>
      <c r="C46" s="51" t="s">
        <v>84</v>
      </c>
      <c r="D46" s="11" t="s">
        <v>83</v>
      </c>
      <c r="E46" s="48">
        <v>0</v>
      </c>
      <c r="F46" s="53"/>
      <c r="G46" s="111">
        <f>+IF(E46&gt;0,F46/E46,0)</f>
        <v>0</v>
      </c>
    </row>
    <row r="47" spans="2:7" s="38" customFormat="1" ht="15">
      <c r="B47" s="63"/>
      <c r="C47" s="51" t="s">
        <v>85</v>
      </c>
      <c r="D47" s="11" t="s">
        <v>83</v>
      </c>
      <c r="E47" s="48">
        <v>0</v>
      </c>
      <c r="F47" s="53"/>
      <c r="G47" s="111">
        <f>+IF(E47&gt;0,F47/E47,0)</f>
        <v>0</v>
      </c>
    </row>
    <row r="48" spans="2:7" s="38" customFormat="1" ht="15">
      <c r="B48" s="63"/>
      <c r="C48" s="51" t="s">
        <v>86</v>
      </c>
      <c r="D48" s="11" t="s">
        <v>83</v>
      </c>
      <c r="E48" s="48">
        <v>0</v>
      </c>
      <c r="F48" s="53"/>
      <c r="G48" s="111">
        <f>+IF(E48&gt;0,F48/E48,0)</f>
        <v>0</v>
      </c>
    </row>
    <row r="49" spans="2:7" s="38" customFormat="1" ht="15">
      <c r="B49" s="63"/>
      <c r="C49" s="51" t="s">
        <v>87</v>
      </c>
      <c r="D49" s="11" t="s">
        <v>88</v>
      </c>
      <c r="E49" s="48">
        <v>8</v>
      </c>
      <c r="F49" s="53"/>
      <c r="G49" s="111">
        <f>+IF(E49&gt;0,F49/E49,0)</f>
        <v>0</v>
      </c>
    </row>
    <row r="50" spans="2:7" s="38" customFormat="1" ht="15">
      <c r="B50" s="63"/>
      <c r="C50" s="39" t="s">
        <v>89</v>
      </c>
      <c r="D50" s="11" t="s">
        <v>90</v>
      </c>
      <c r="E50" s="48">
        <v>4</v>
      </c>
      <c r="F50" s="53"/>
      <c r="G50" s="111">
        <f>+IF(E50&gt;0,F50/E50,0)</f>
        <v>0</v>
      </c>
    </row>
    <row r="51" spans="2:7" s="38" customFormat="1" ht="22.5">
      <c r="B51" s="63"/>
      <c r="C51" s="51" t="s">
        <v>91</v>
      </c>
      <c r="D51" s="11" t="s">
        <v>14</v>
      </c>
      <c r="E51" s="48">
        <v>0</v>
      </c>
      <c r="F51" s="53"/>
      <c r="G51" s="111">
        <f>+IF(E51&gt;0,F51/E51,0)</f>
        <v>0</v>
      </c>
    </row>
    <row r="52" spans="2:7" s="38" customFormat="1" ht="15">
      <c r="B52" s="63"/>
      <c r="C52" s="51" t="s">
        <v>92</v>
      </c>
      <c r="D52" s="11" t="s">
        <v>14</v>
      </c>
      <c r="E52" s="48">
        <v>2</v>
      </c>
      <c r="F52" s="53"/>
      <c r="G52" s="111">
        <f>+IF(E52&gt;0,F52/E52,0)</f>
        <v>0</v>
      </c>
    </row>
    <row r="53" spans="2:7" s="38" customFormat="1" ht="22.5">
      <c r="B53" s="63"/>
      <c r="C53" s="51" t="s">
        <v>93</v>
      </c>
      <c r="D53" s="11" t="s">
        <v>14</v>
      </c>
      <c r="E53" s="48">
        <v>8</v>
      </c>
      <c r="F53" s="53"/>
      <c r="G53" s="111">
        <f>+IF(E53&gt;0,F53/E53,0)</f>
        <v>0</v>
      </c>
    </row>
    <row r="54" spans="2:7" ht="22.5" customHeight="1">
      <c r="B54" s="80" t="s">
        <v>21</v>
      </c>
      <c r="C54" s="81"/>
      <c r="D54" s="81"/>
      <c r="E54" s="81"/>
      <c r="F54" s="81"/>
      <c r="G54" s="94"/>
    </row>
    <row r="55" spans="2:7" s="38" customFormat="1" ht="15">
      <c r="B55" s="90" t="s">
        <v>30</v>
      </c>
      <c r="C55" s="39" t="s">
        <v>31</v>
      </c>
      <c r="D55" s="39" t="s">
        <v>32</v>
      </c>
      <c r="E55" s="48">
        <v>113</v>
      </c>
      <c r="F55" s="53"/>
      <c r="G55" s="37">
        <f t="shared" si="0"/>
        <v>0</v>
      </c>
    </row>
    <row r="56" spans="2:7" ht="15">
      <c r="B56" s="92"/>
      <c r="C56" s="25" t="s">
        <v>33</v>
      </c>
      <c r="D56" s="25" t="s">
        <v>34</v>
      </c>
      <c r="E56" s="19">
        <v>61</v>
      </c>
      <c r="F56" s="44"/>
      <c r="G56" s="31">
        <f t="shared" si="0"/>
        <v>0</v>
      </c>
    </row>
    <row r="57" spans="2:7" ht="15">
      <c r="B57" s="85" t="s">
        <v>141</v>
      </c>
      <c r="C57" s="86"/>
      <c r="D57" s="86"/>
      <c r="E57" s="86"/>
      <c r="F57" s="86"/>
      <c r="G57" s="87"/>
    </row>
    <row r="58" spans="2:7" s="38" customFormat="1" ht="15">
      <c r="B58" s="95" t="s">
        <v>95</v>
      </c>
      <c r="C58" s="11" t="s">
        <v>96</v>
      </c>
      <c r="D58" s="11" t="s">
        <v>96</v>
      </c>
      <c r="E58" s="48">
        <v>185</v>
      </c>
      <c r="F58" s="53"/>
      <c r="G58" s="37">
        <f t="shared" si="0"/>
        <v>0</v>
      </c>
    </row>
    <row r="59" spans="2:7" s="38" customFormat="1" ht="15">
      <c r="B59" s="95"/>
      <c r="C59" s="11" t="s">
        <v>97</v>
      </c>
      <c r="D59" s="11" t="s">
        <v>78</v>
      </c>
      <c r="E59" s="48">
        <v>2</v>
      </c>
      <c r="F59" s="53"/>
      <c r="G59" s="37">
        <f t="shared" si="0"/>
        <v>0</v>
      </c>
    </row>
    <row r="60" spans="2:7" s="38" customFormat="1" ht="15">
      <c r="B60" s="95"/>
      <c r="C60" s="11" t="s">
        <v>98</v>
      </c>
      <c r="D60" s="11" t="s">
        <v>78</v>
      </c>
      <c r="E60" s="48">
        <v>6</v>
      </c>
      <c r="F60" s="53"/>
      <c r="G60" s="37">
        <f t="shared" si="0"/>
        <v>0</v>
      </c>
    </row>
    <row r="61" spans="2:7" s="38" customFormat="1" ht="15">
      <c r="B61" s="95"/>
      <c r="C61" s="11" t="s">
        <v>99</v>
      </c>
      <c r="D61" s="11" t="s">
        <v>78</v>
      </c>
      <c r="E61" s="48">
        <v>4</v>
      </c>
      <c r="F61" s="53"/>
      <c r="G61" s="37">
        <f t="shared" si="0"/>
        <v>0</v>
      </c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 password="9A47" sheet="1"/>
  <mergeCells count="25">
    <mergeCell ref="B54:G54"/>
    <mergeCell ref="B55:B56"/>
    <mergeCell ref="B57:G57"/>
    <mergeCell ref="B58:B61"/>
    <mergeCell ref="B11:G11"/>
    <mergeCell ref="B15:G15"/>
    <mergeCell ref="B23:G23"/>
    <mergeCell ref="B24:G24"/>
    <mergeCell ref="B34:G34"/>
    <mergeCell ref="B44:G44"/>
    <mergeCell ref="B16:B18"/>
    <mergeCell ref="B20:B22"/>
    <mergeCell ref="B25:B33"/>
    <mergeCell ref="B35:B43"/>
    <mergeCell ref="B45:B53"/>
    <mergeCell ref="B6:G6"/>
    <mergeCell ref="G8:G9"/>
    <mergeCell ref="B10:G10"/>
    <mergeCell ref="B12:B14"/>
    <mergeCell ref="B1:G1"/>
    <mergeCell ref="B2:G2"/>
    <mergeCell ref="B4:G4"/>
    <mergeCell ref="C8:C9"/>
    <mergeCell ref="D8:D9"/>
    <mergeCell ref="E8:F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8"/>
  <sheetViews>
    <sheetView showGridLines="0" zoomScalePageLayoutView="0" workbookViewId="0" topLeftCell="A4">
      <selection activeCell="D74" sqref="D74"/>
    </sheetView>
  </sheetViews>
  <sheetFormatPr defaultColWidth="0" defaultRowHeight="15" zeroHeight="1"/>
  <cols>
    <col min="1" max="1" width="3.7109375" style="0" customWidth="1"/>
    <col min="2" max="2" width="40.00390625" style="0" customWidth="1"/>
    <col min="3" max="3" width="28.57421875" style="0" customWidth="1"/>
    <col min="4" max="4" width="14.00390625" style="0" customWidth="1"/>
    <col min="5" max="5" width="11.421875" style="0" customWidth="1"/>
    <col min="6" max="7" width="12.7109375" style="0" customWidth="1"/>
    <col min="8" max="9" width="11.421875" style="0" customWidth="1"/>
    <col min="10" max="14" width="0" style="0" hidden="1" customWidth="1"/>
    <col min="15" max="16384" width="11.421875" style="0" hidden="1" customWidth="1"/>
  </cols>
  <sheetData>
    <row r="1" spans="2:7" ht="18">
      <c r="B1" s="77" t="s">
        <v>36</v>
      </c>
      <c r="C1" s="77"/>
      <c r="D1" s="77"/>
      <c r="E1" s="77"/>
      <c r="F1" s="77"/>
      <c r="G1" s="77"/>
    </row>
    <row r="2" spans="2:7" ht="18">
      <c r="B2" s="77" t="s">
        <v>35</v>
      </c>
      <c r="C2" s="77"/>
      <c r="D2" s="77"/>
      <c r="E2" s="77"/>
      <c r="F2" s="77"/>
      <c r="G2" s="77"/>
    </row>
    <row r="3" ht="15"/>
    <row r="4" spans="2:7" ht="18">
      <c r="B4" s="78" t="s">
        <v>57</v>
      </c>
      <c r="C4" s="78"/>
      <c r="D4" s="78"/>
      <c r="E4" s="78"/>
      <c r="F4" s="78"/>
      <c r="G4" s="78"/>
    </row>
    <row r="5" ht="15"/>
    <row r="6" spans="2:7" ht="22.5" customHeight="1">
      <c r="B6" s="84" t="s">
        <v>103</v>
      </c>
      <c r="C6" s="84"/>
      <c r="D6" s="84"/>
      <c r="E6" s="84"/>
      <c r="F6" s="84"/>
      <c r="G6" s="84"/>
    </row>
    <row r="7" ht="15"/>
    <row r="8" spans="2:7" ht="15">
      <c r="B8" s="28" t="s">
        <v>38</v>
      </c>
      <c r="C8" s="104" t="s">
        <v>0</v>
      </c>
      <c r="D8" s="106" t="s">
        <v>1</v>
      </c>
      <c r="E8" s="69" t="s">
        <v>145</v>
      </c>
      <c r="F8" s="70"/>
      <c r="G8" s="71" t="s">
        <v>146</v>
      </c>
    </row>
    <row r="9" spans="2:7" ht="15">
      <c r="B9" s="15" t="s">
        <v>39</v>
      </c>
      <c r="C9" s="105"/>
      <c r="D9" s="107"/>
      <c r="E9" s="30" t="s">
        <v>147</v>
      </c>
      <c r="F9" s="30" t="s">
        <v>148</v>
      </c>
      <c r="G9" s="72"/>
    </row>
    <row r="10" spans="2:7" ht="15">
      <c r="B10" s="103" t="s">
        <v>104</v>
      </c>
      <c r="C10" s="103"/>
      <c r="D10" s="103"/>
      <c r="E10" s="103"/>
      <c r="F10" s="103"/>
      <c r="G10" s="103"/>
    </row>
    <row r="11" spans="2:7" ht="22.5" customHeight="1">
      <c r="B11" s="23" t="s">
        <v>105</v>
      </c>
      <c r="C11" s="23" t="s">
        <v>106</v>
      </c>
      <c r="D11" s="23" t="s">
        <v>106</v>
      </c>
      <c r="E11" s="21">
        <v>350</v>
      </c>
      <c r="F11" s="46"/>
      <c r="G11" s="31">
        <f aca="true" t="shared" si="0" ref="G11:G48">+F11/E11</f>
        <v>0</v>
      </c>
    </row>
    <row r="12" spans="2:7" ht="15">
      <c r="B12" s="103" t="s">
        <v>26</v>
      </c>
      <c r="C12" s="103"/>
      <c r="D12" s="103"/>
      <c r="E12" s="103"/>
      <c r="F12" s="103"/>
      <c r="G12" s="103"/>
    </row>
    <row r="13" spans="2:7" s="38" customFormat="1" ht="15">
      <c r="B13" s="90" t="s">
        <v>107</v>
      </c>
      <c r="C13" s="39" t="s">
        <v>108</v>
      </c>
      <c r="D13" s="39" t="s">
        <v>109</v>
      </c>
      <c r="E13" s="45">
        <v>125</v>
      </c>
      <c r="F13" s="40"/>
      <c r="G13" s="37">
        <f t="shared" si="0"/>
        <v>0</v>
      </c>
    </row>
    <row r="14" spans="2:7" ht="15">
      <c r="B14" s="92"/>
      <c r="C14" s="25" t="s">
        <v>27</v>
      </c>
      <c r="D14" s="25" t="s">
        <v>110</v>
      </c>
      <c r="E14" s="20">
        <v>2900</v>
      </c>
      <c r="F14" s="22"/>
      <c r="G14" s="31">
        <f t="shared" si="0"/>
        <v>0</v>
      </c>
    </row>
    <row r="15" spans="2:7" ht="15">
      <c r="B15" s="103" t="s">
        <v>22</v>
      </c>
      <c r="C15" s="103"/>
      <c r="D15" s="103"/>
      <c r="E15" s="103"/>
      <c r="F15" s="103"/>
      <c r="G15" s="103"/>
    </row>
    <row r="16" spans="2:7" s="38" customFormat="1" ht="15">
      <c r="B16" s="11" t="s">
        <v>111</v>
      </c>
      <c r="C16" s="39" t="s">
        <v>142</v>
      </c>
      <c r="D16" s="39" t="s">
        <v>23</v>
      </c>
      <c r="E16" s="45">
        <v>2300</v>
      </c>
      <c r="F16" s="42"/>
      <c r="G16" s="37">
        <f t="shared" si="0"/>
        <v>0</v>
      </c>
    </row>
    <row r="17" spans="2:7" ht="15">
      <c r="B17" s="103" t="s">
        <v>24</v>
      </c>
      <c r="C17" s="103"/>
      <c r="D17" s="103"/>
      <c r="E17" s="103"/>
      <c r="F17" s="103"/>
      <c r="G17" s="103"/>
    </row>
    <row r="18" spans="2:7" s="38" customFormat="1" ht="15">
      <c r="B18" s="82" t="s">
        <v>25</v>
      </c>
      <c r="C18" s="39" t="s">
        <v>144</v>
      </c>
      <c r="D18" s="39" t="s">
        <v>6</v>
      </c>
      <c r="E18" s="45">
        <v>390</v>
      </c>
      <c r="F18" s="40"/>
      <c r="G18" s="37">
        <f t="shared" si="0"/>
        <v>0</v>
      </c>
    </row>
    <row r="19" spans="2:7" ht="22.5">
      <c r="B19" s="88"/>
      <c r="C19" s="24" t="s">
        <v>143</v>
      </c>
      <c r="D19" s="25" t="s">
        <v>6</v>
      </c>
      <c r="E19" s="20">
        <v>320</v>
      </c>
      <c r="F19" s="22"/>
      <c r="G19" s="31">
        <f t="shared" si="0"/>
        <v>0</v>
      </c>
    </row>
    <row r="20" spans="6:7" ht="15" hidden="1">
      <c r="F20" s="4"/>
      <c r="G20" s="31" t="e">
        <f t="shared" si="0"/>
        <v>#DIV/0!</v>
      </c>
    </row>
    <row r="21" ht="15" hidden="1"/>
    <row r="22" spans="6:7" ht="15" hidden="1">
      <c r="F22" s="4"/>
      <c r="G22" s="31" t="e">
        <f t="shared" si="0"/>
        <v>#DIV/0!</v>
      </c>
    </row>
    <row r="23" spans="6:7" ht="15" hidden="1">
      <c r="F23" s="4"/>
      <c r="G23" s="31" t="e">
        <f t="shared" si="0"/>
        <v>#DIV/0!</v>
      </c>
    </row>
    <row r="24" spans="6:7" ht="15" hidden="1">
      <c r="F24" s="4"/>
      <c r="G24" s="31" t="e">
        <f t="shared" si="0"/>
        <v>#DIV/0!</v>
      </c>
    </row>
    <row r="25" spans="6:7" ht="15" hidden="1">
      <c r="F25" s="4"/>
      <c r="G25" s="31" t="e">
        <f t="shared" si="0"/>
        <v>#DIV/0!</v>
      </c>
    </row>
    <row r="26" spans="6:7" ht="15" hidden="1">
      <c r="F26" s="4"/>
      <c r="G26" s="31" t="e">
        <f t="shared" si="0"/>
        <v>#DIV/0!</v>
      </c>
    </row>
    <row r="27" spans="6:7" ht="15" hidden="1">
      <c r="F27" s="4"/>
      <c r="G27" s="31" t="e">
        <f t="shared" si="0"/>
        <v>#DIV/0!</v>
      </c>
    </row>
    <row r="28" spans="6:7" ht="15" hidden="1">
      <c r="F28" s="4"/>
      <c r="G28" s="31" t="e">
        <f t="shared" si="0"/>
        <v>#DIV/0!</v>
      </c>
    </row>
    <row r="29" spans="6:7" ht="15" hidden="1">
      <c r="F29" s="4"/>
      <c r="G29" s="31" t="e">
        <f t="shared" si="0"/>
        <v>#DIV/0!</v>
      </c>
    </row>
    <row r="30" spans="6:7" ht="15" hidden="1">
      <c r="F30" s="4"/>
      <c r="G30" s="31" t="e">
        <f t="shared" si="0"/>
        <v>#DIV/0!</v>
      </c>
    </row>
    <row r="31" ht="15" hidden="1"/>
    <row r="32" spans="6:7" ht="15" hidden="1">
      <c r="F32" s="4"/>
      <c r="G32" s="31" t="e">
        <f t="shared" si="0"/>
        <v>#DIV/0!</v>
      </c>
    </row>
    <row r="33" spans="6:7" ht="15" hidden="1">
      <c r="F33" s="4"/>
      <c r="G33" s="31" t="e">
        <f t="shared" si="0"/>
        <v>#DIV/0!</v>
      </c>
    </row>
    <row r="34" spans="6:7" ht="15" hidden="1">
      <c r="F34" s="4"/>
      <c r="G34" s="31" t="e">
        <f t="shared" si="0"/>
        <v>#DIV/0!</v>
      </c>
    </row>
    <row r="35" spans="6:7" ht="15" hidden="1">
      <c r="F35" s="4"/>
      <c r="G35" s="31" t="e">
        <f t="shared" si="0"/>
        <v>#DIV/0!</v>
      </c>
    </row>
    <row r="36" spans="6:7" ht="15" hidden="1">
      <c r="F36" s="4"/>
      <c r="G36" s="31" t="e">
        <f t="shared" si="0"/>
        <v>#DIV/0!</v>
      </c>
    </row>
    <row r="37" spans="6:7" ht="15" hidden="1">
      <c r="F37" s="4"/>
      <c r="G37" s="31" t="e">
        <f t="shared" si="0"/>
        <v>#DIV/0!</v>
      </c>
    </row>
    <row r="38" spans="6:7" ht="15" hidden="1">
      <c r="F38" s="4"/>
      <c r="G38" s="31" t="e">
        <f t="shared" si="0"/>
        <v>#DIV/0!</v>
      </c>
    </row>
    <row r="39" spans="6:7" ht="15" hidden="1">
      <c r="F39" s="4"/>
      <c r="G39" s="31" t="e">
        <f t="shared" si="0"/>
        <v>#DIV/0!</v>
      </c>
    </row>
    <row r="40" spans="6:7" ht="15" hidden="1">
      <c r="F40" s="4"/>
      <c r="G40" s="31" t="e">
        <f t="shared" si="0"/>
        <v>#DIV/0!</v>
      </c>
    </row>
    <row r="41" ht="15" hidden="1"/>
    <row r="42" spans="6:7" ht="15" hidden="1">
      <c r="F42" s="4"/>
      <c r="G42" s="31" t="e">
        <f t="shared" si="0"/>
        <v>#DIV/0!</v>
      </c>
    </row>
    <row r="43" spans="6:7" ht="15" hidden="1">
      <c r="F43" s="4"/>
      <c r="G43" s="31" t="e">
        <f t="shared" si="0"/>
        <v>#DIV/0!</v>
      </c>
    </row>
    <row r="44" ht="15" hidden="1"/>
    <row r="45" spans="6:7" ht="15" hidden="1">
      <c r="F45" s="4"/>
      <c r="G45" s="31" t="e">
        <f t="shared" si="0"/>
        <v>#DIV/0!</v>
      </c>
    </row>
    <row r="46" spans="6:7" ht="15" hidden="1">
      <c r="F46" s="4"/>
      <c r="G46" s="31" t="e">
        <f t="shared" si="0"/>
        <v>#DIV/0!</v>
      </c>
    </row>
    <row r="47" spans="6:7" ht="15" hidden="1">
      <c r="F47" s="4"/>
      <c r="G47" s="31" t="e">
        <f t="shared" si="0"/>
        <v>#DIV/0!</v>
      </c>
    </row>
    <row r="48" spans="6:7" ht="15" hidden="1">
      <c r="F48" s="4"/>
      <c r="G48" s="31" t="e">
        <f t="shared" si="0"/>
        <v>#DIV/0!</v>
      </c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 password="9A47" sheet="1"/>
  <mergeCells count="14">
    <mergeCell ref="B1:G1"/>
    <mergeCell ref="B2:G2"/>
    <mergeCell ref="B4:G4"/>
    <mergeCell ref="B6:G6"/>
    <mergeCell ref="C8:C9"/>
    <mergeCell ref="D8:D9"/>
    <mergeCell ref="E8:F8"/>
    <mergeCell ref="G8:G9"/>
    <mergeCell ref="B10:G10"/>
    <mergeCell ref="B12:G12"/>
    <mergeCell ref="B18:B19"/>
    <mergeCell ref="B15:G15"/>
    <mergeCell ref="B17:G17"/>
    <mergeCell ref="B13:B1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7"/>
  <sheetViews>
    <sheetView showGridLines="0" zoomScalePageLayoutView="0" workbookViewId="0" topLeftCell="A16">
      <selection activeCell="C73" sqref="C73"/>
    </sheetView>
  </sheetViews>
  <sheetFormatPr defaultColWidth="0" defaultRowHeight="15" zeroHeight="1"/>
  <cols>
    <col min="1" max="1" width="5.421875" style="0" customWidth="1"/>
    <col min="2" max="2" width="38.7109375" style="0" customWidth="1"/>
    <col min="3" max="3" width="36.7109375" style="0" customWidth="1"/>
    <col min="4" max="4" width="16.421875" style="0" customWidth="1"/>
    <col min="5" max="5" width="11.421875" style="0" customWidth="1"/>
    <col min="6" max="7" width="12.7109375" style="0" customWidth="1"/>
    <col min="8" max="9" width="11.421875" style="0" customWidth="1"/>
    <col min="10" max="14" width="0" style="0" hidden="1" customWidth="1"/>
    <col min="15" max="16384" width="11.421875" style="0" hidden="1" customWidth="1"/>
  </cols>
  <sheetData>
    <row r="1" spans="2:7" ht="18">
      <c r="B1" s="77" t="s">
        <v>36</v>
      </c>
      <c r="C1" s="77"/>
      <c r="D1" s="77"/>
      <c r="E1" s="77"/>
      <c r="F1" s="77"/>
      <c r="G1" s="77"/>
    </row>
    <row r="2" spans="2:7" ht="18">
      <c r="B2" s="77" t="s">
        <v>35</v>
      </c>
      <c r="C2" s="77"/>
      <c r="D2" s="77"/>
      <c r="E2" s="77"/>
      <c r="F2" s="77"/>
      <c r="G2" s="77"/>
    </row>
    <row r="3" spans="2:7" ht="18">
      <c r="B3" s="78" t="s">
        <v>57</v>
      </c>
      <c r="C3" s="78"/>
      <c r="D3" s="78"/>
      <c r="E3" s="78"/>
      <c r="F3" s="78"/>
      <c r="G3" s="78"/>
    </row>
    <row r="4" ht="15"/>
    <row r="5" spans="2:7" ht="15">
      <c r="B5" s="84" t="s">
        <v>112</v>
      </c>
      <c r="C5" s="84"/>
      <c r="D5" s="84"/>
      <c r="E5" s="84"/>
      <c r="F5" s="84"/>
      <c r="G5" s="84"/>
    </row>
    <row r="6" spans="3:7" ht="15">
      <c r="C6" s="16"/>
      <c r="D6" s="16"/>
      <c r="F6" s="16"/>
      <c r="G6" s="16"/>
    </row>
    <row r="7" spans="2:7" ht="15">
      <c r="B7" s="29" t="s">
        <v>38</v>
      </c>
      <c r="C7" s="109" t="s">
        <v>0</v>
      </c>
      <c r="D7" s="109" t="s">
        <v>1</v>
      </c>
      <c r="E7" s="69" t="s">
        <v>145</v>
      </c>
      <c r="F7" s="70"/>
      <c r="G7" s="71" t="s">
        <v>146</v>
      </c>
    </row>
    <row r="8" spans="2:7" ht="15">
      <c r="B8" s="17" t="s">
        <v>39</v>
      </c>
      <c r="C8" s="110"/>
      <c r="D8" s="110"/>
      <c r="E8" s="30" t="s">
        <v>147</v>
      </c>
      <c r="F8" s="30" t="s">
        <v>148</v>
      </c>
      <c r="G8" s="72"/>
    </row>
    <row r="9" spans="2:7" ht="15">
      <c r="B9" s="73" t="s">
        <v>113</v>
      </c>
      <c r="C9" s="74"/>
      <c r="D9" s="74"/>
      <c r="E9" s="74"/>
      <c r="F9" s="74"/>
      <c r="G9" s="74"/>
    </row>
    <row r="10" spans="2:7" s="38" customFormat="1" ht="23.25" customHeight="1">
      <c r="B10" s="33" t="s">
        <v>114</v>
      </c>
      <c r="C10" s="34" t="s">
        <v>115</v>
      </c>
      <c r="D10" s="35" t="s">
        <v>6</v>
      </c>
      <c r="E10" s="36">
        <v>34</v>
      </c>
      <c r="F10" s="41"/>
      <c r="G10" s="37">
        <f>+F10/E10</f>
        <v>0</v>
      </c>
    </row>
    <row r="11" spans="2:7" ht="15">
      <c r="B11" s="73" t="s">
        <v>29</v>
      </c>
      <c r="C11" s="74"/>
      <c r="D11" s="74"/>
      <c r="E11" s="74"/>
      <c r="F11" s="74"/>
      <c r="G11" s="74"/>
    </row>
    <row r="12" spans="2:7" s="38" customFormat="1" ht="15">
      <c r="B12" s="108" t="s">
        <v>116</v>
      </c>
      <c r="C12" s="39" t="s">
        <v>117</v>
      </c>
      <c r="D12" s="39" t="s">
        <v>118</v>
      </c>
      <c r="E12" s="36">
        <v>89</v>
      </c>
      <c r="F12" s="42"/>
      <c r="G12" s="37">
        <f aca="true" t="shared" si="0" ref="G12:G37">+F12/E12</f>
        <v>0</v>
      </c>
    </row>
    <row r="13" spans="2:7" s="38" customFormat="1" ht="15">
      <c r="B13" s="108"/>
      <c r="C13" s="39" t="s">
        <v>119</v>
      </c>
      <c r="D13" s="39" t="s">
        <v>17</v>
      </c>
      <c r="E13" s="36">
        <v>60</v>
      </c>
      <c r="F13" s="40"/>
      <c r="G13" s="37">
        <f t="shared" si="0"/>
        <v>0</v>
      </c>
    </row>
    <row r="14" spans="2:7" s="38" customFormat="1" ht="15">
      <c r="B14" s="108"/>
      <c r="C14" s="39" t="s">
        <v>120</v>
      </c>
      <c r="D14" s="39" t="s">
        <v>121</v>
      </c>
      <c r="E14" s="36">
        <v>16</v>
      </c>
      <c r="F14" s="40"/>
      <c r="G14" s="37">
        <f t="shared" si="0"/>
        <v>0</v>
      </c>
    </row>
    <row r="15" spans="2:7" s="38" customFormat="1" ht="15">
      <c r="B15" s="108"/>
      <c r="C15" s="39" t="s">
        <v>122</v>
      </c>
      <c r="D15" s="39" t="s">
        <v>123</v>
      </c>
      <c r="E15" s="36">
        <v>41</v>
      </c>
      <c r="F15" s="42"/>
      <c r="G15" s="37">
        <f t="shared" si="0"/>
        <v>0</v>
      </c>
    </row>
    <row r="16" spans="2:7" ht="15">
      <c r="B16" s="108"/>
      <c r="C16" s="25" t="s">
        <v>124</v>
      </c>
      <c r="D16" s="25" t="s">
        <v>90</v>
      </c>
      <c r="E16" s="3">
        <v>27</v>
      </c>
      <c r="F16" s="43"/>
      <c r="G16" s="31">
        <f t="shared" si="0"/>
        <v>0</v>
      </c>
    </row>
    <row r="17" spans="2:7" ht="15">
      <c r="B17" s="108"/>
      <c r="C17" s="25" t="s">
        <v>125</v>
      </c>
      <c r="D17" s="25" t="s">
        <v>126</v>
      </c>
      <c r="E17" s="3">
        <v>1245</v>
      </c>
      <c r="F17" s="43"/>
      <c r="G17" s="31">
        <f t="shared" si="0"/>
        <v>0</v>
      </c>
    </row>
    <row r="18" spans="2:7" ht="15">
      <c r="B18" s="108"/>
      <c r="C18" s="25" t="s">
        <v>127</v>
      </c>
      <c r="D18" s="25" t="s">
        <v>126</v>
      </c>
      <c r="E18" s="3">
        <v>586</v>
      </c>
      <c r="F18" s="22"/>
      <c r="G18" s="31">
        <f t="shared" si="0"/>
        <v>0</v>
      </c>
    </row>
    <row r="19" spans="2:7" ht="15">
      <c r="B19" s="108"/>
      <c r="C19" s="25" t="s">
        <v>128</v>
      </c>
      <c r="D19" s="25" t="s">
        <v>126</v>
      </c>
      <c r="E19" s="3">
        <v>254</v>
      </c>
      <c r="F19" s="22"/>
      <c r="G19" s="31">
        <f t="shared" si="0"/>
        <v>0</v>
      </c>
    </row>
    <row r="20" spans="2:7" ht="15">
      <c r="B20" s="108"/>
      <c r="C20" s="25" t="s">
        <v>129</v>
      </c>
      <c r="D20" s="25" t="s">
        <v>126</v>
      </c>
      <c r="E20" s="3">
        <v>496</v>
      </c>
      <c r="F20" s="44"/>
      <c r="G20" s="31">
        <f t="shared" si="0"/>
        <v>0</v>
      </c>
    </row>
    <row r="21" ht="15"/>
    <row r="22" spans="6:7" ht="15" hidden="1">
      <c r="F22" s="4"/>
      <c r="G22" s="31" t="e">
        <f t="shared" si="0"/>
        <v>#DIV/0!</v>
      </c>
    </row>
    <row r="23" spans="6:7" ht="15" hidden="1">
      <c r="F23" s="4"/>
      <c r="G23" s="31" t="e">
        <f t="shared" si="0"/>
        <v>#DIV/0!</v>
      </c>
    </row>
    <row r="24" spans="6:7" ht="15" hidden="1">
      <c r="F24" s="4"/>
      <c r="G24" s="31" t="e">
        <f t="shared" si="0"/>
        <v>#DIV/0!</v>
      </c>
    </row>
    <row r="25" spans="6:7" ht="15" hidden="1">
      <c r="F25" s="4"/>
      <c r="G25" s="31" t="e">
        <f t="shared" si="0"/>
        <v>#DIV/0!</v>
      </c>
    </row>
    <row r="26" spans="6:7" ht="15" hidden="1">
      <c r="F26" s="4"/>
      <c r="G26" s="31" t="e">
        <f t="shared" si="0"/>
        <v>#DIV/0!</v>
      </c>
    </row>
    <row r="27" spans="6:7" ht="15" hidden="1">
      <c r="F27" s="4"/>
      <c r="G27" s="31" t="e">
        <f t="shared" si="0"/>
        <v>#DIV/0!</v>
      </c>
    </row>
    <row r="28" spans="6:7" ht="15" hidden="1">
      <c r="F28" s="4"/>
      <c r="G28" s="31" t="e">
        <f t="shared" si="0"/>
        <v>#DIV/0!</v>
      </c>
    </row>
    <row r="29" spans="6:7" ht="15" hidden="1">
      <c r="F29" s="4"/>
      <c r="G29" s="31" t="e">
        <f t="shared" si="0"/>
        <v>#DIV/0!</v>
      </c>
    </row>
    <row r="30" ht="15" hidden="1"/>
    <row r="31" spans="6:7" ht="15" hidden="1">
      <c r="F31" s="4"/>
      <c r="G31" s="31" t="e">
        <f t="shared" si="0"/>
        <v>#DIV/0!</v>
      </c>
    </row>
    <row r="32" spans="6:7" ht="15" hidden="1">
      <c r="F32" s="4"/>
      <c r="G32" s="31" t="e">
        <f t="shared" si="0"/>
        <v>#DIV/0!</v>
      </c>
    </row>
    <row r="33" ht="15" hidden="1"/>
    <row r="34" spans="6:7" ht="15" hidden="1">
      <c r="F34" s="4"/>
      <c r="G34" s="31" t="e">
        <f t="shared" si="0"/>
        <v>#DIV/0!</v>
      </c>
    </row>
    <row r="35" spans="6:7" ht="15" hidden="1">
      <c r="F35" s="4"/>
      <c r="G35" s="31" t="e">
        <f t="shared" si="0"/>
        <v>#DIV/0!</v>
      </c>
    </row>
    <row r="36" spans="6:7" ht="15" hidden="1">
      <c r="F36" s="4"/>
      <c r="G36" s="31" t="e">
        <f t="shared" si="0"/>
        <v>#DIV/0!</v>
      </c>
    </row>
    <row r="37" spans="6:7" ht="15" hidden="1">
      <c r="F37" s="4"/>
      <c r="G37" s="31" t="e">
        <f t="shared" si="0"/>
        <v>#DIV/0!</v>
      </c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 password="9A47" sheet="1"/>
  <mergeCells count="11">
    <mergeCell ref="B1:G1"/>
    <mergeCell ref="B2:G2"/>
    <mergeCell ref="B3:G3"/>
    <mergeCell ref="B5:G5"/>
    <mergeCell ref="B11:G11"/>
    <mergeCell ref="B12:B20"/>
    <mergeCell ref="C7:C8"/>
    <mergeCell ref="D7:D8"/>
    <mergeCell ref="B9:G9"/>
    <mergeCell ref="E7:F7"/>
    <mergeCell ref="G7:G8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Araujo</dc:creator>
  <cp:keywords/>
  <dc:description/>
  <cp:lastModifiedBy>Keyla Mora</cp:lastModifiedBy>
  <cp:lastPrinted>2017-06-12T15:21:53Z</cp:lastPrinted>
  <dcterms:created xsi:type="dcterms:W3CDTF">2017-03-14T15:08:24Z</dcterms:created>
  <dcterms:modified xsi:type="dcterms:W3CDTF">2018-11-13T21:09:28Z</dcterms:modified>
  <cp:category/>
  <cp:version/>
  <cp:contentType/>
  <cp:contentStatus/>
</cp:coreProperties>
</file>