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Cuadro de logros\Cuadro de Logros\Facultades\"/>
    </mc:Choice>
  </mc:AlternateContent>
  <bookViews>
    <workbookView xWindow="480" yWindow="285" windowWidth="24855" windowHeight="12360" activeTab="4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1'!$B$1:$G$28</definedName>
    <definedName name="_xlnm.Print_Area" localSheetId="1">'Proyecto 2'!$B$1:$G$32</definedName>
    <definedName name="_xlnm.Print_Area" localSheetId="2">'Proyecto 3'!$B$1:$G$31</definedName>
    <definedName name="_xlnm.Print_Area" localSheetId="3">'Proyecto 4'!$B$1:$G$13</definedName>
    <definedName name="_xlnm.Print_Area" localSheetId="4">'Proyecto 5'!$B$1:$G$20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5" l="1"/>
  <c r="G14" i="5"/>
  <c r="G15" i="5"/>
  <c r="G16" i="5"/>
  <c r="G17" i="5"/>
  <c r="G18" i="5"/>
  <c r="G19" i="5"/>
  <c r="G20" i="5"/>
  <c r="G12" i="5"/>
  <c r="G10" i="5"/>
  <c r="G13" i="4"/>
  <c r="G12" i="4"/>
  <c r="G10" i="4"/>
  <c r="G31" i="3"/>
  <c r="G27" i="3"/>
  <c r="G28" i="3"/>
  <c r="G29" i="3"/>
  <c r="G26" i="3"/>
  <c r="G17" i="3"/>
  <c r="G18" i="3"/>
  <c r="G19" i="3"/>
  <c r="G20" i="3"/>
  <c r="G21" i="3"/>
  <c r="G22" i="3"/>
  <c r="G23" i="3"/>
  <c r="G24" i="3"/>
  <c r="G16" i="3"/>
  <c r="G12" i="3"/>
  <c r="G13" i="3"/>
  <c r="G11" i="3"/>
  <c r="G30" i="2"/>
  <c r="G31" i="2"/>
  <c r="G32" i="2"/>
  <c r="G29" i="2"/>
  <c r="G26" i="2"/>
  <c r="G27" i="2"/>
  <c r="G25" i="2"/>
  <c r="G13" i="2"/>
  <c r="G14" i="2"/>
  <c r="G15" i="2"/>
  <c r="G16" i="2"/>
  <c r="G17" i="2"/>
  <c r="G18" i="2"/>
  <c r="G19" i="2"/>
  <c r="G20" i="2"/>
  <c r="G21" i="2"/>
  <c r="G22" i="2"/>
  <c r="G23" i="2"/>
  <c r="G12" i="2"/>
  <c r="G9" i="2"/>
  <c r="G10" i="2"/>
  <c r="G8" i="2"/>
  <c r="G24" i="1"/>
  <c r="G25" i="1"/>
  <c r="G26" i="1"/>
  <c r="G27" i="1"/>
  <c r="G28" i="1"/>
  <c r="G23" i="1"/>
  <c r="G17" i="1"/>
  <c r="G18" i="1"/>
  <c r="G19" i="1"/>
  <c r="G20" i="1"/>
  <c r="G21" i="1"/>
  <c r="G16" i="1"/>
  <c r="G14" i="1"/>
  <c r="G11" i="1"/>
  <c r="G12" i="1"/>
  <c r="G13" i="1"/>
  <c r="G10" i="1"/>
</calcChain>
</file>

<file path=xl/sharedStrings.xml><?xml version="1.0" encoding="utf-8"?>
<sst xmlns="http://schemas.openxmlformats.org/spreadsheetml/2006/main" count="237" uniqueCount="130">
  <si>
    <t>Producto</t>
  </si>
  <si>
    <t>Meta</t>
  </si>
  <si>
    <t>Comisiones</t>
  </si>
  <si>
    <t>Convenios</t>
  </si>
  <si>
    <t xml:space="preserve">00004 - Desarrollo y fomento del pregrado </t>
  </si>
  <si>
    <t>Cursos Intensivos</t>
  </si>
  <si>
    <t>Alumnos atendidos</t>
  </si>
  <si>
    <t>012 - Formacion de licenciados o equivalentes en ciencia de la salud</t>
  </si>
  <si>
    <t xml:space="preserve">Graduados </t>
  </si>
  <si>
    <t xml:space="preserve">Alumnos </t>
  </si>
  <si>
    <t>Alumnos</t>
  </si>
  <si>
    <t>10562 - Farmacia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</si>
  <si>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</si>
  <si>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</si>
  <si>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</si>
  <si>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</si>
  <si>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</si>
  <si>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</si>
  <si>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</si>
  <si>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</si>
  <si>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>03001 Desarrollo de proyectos de investigación</t>
  </si>
  <si>
    <t>005 Investigaciones en Ciencia de la Salud</t>
  </si>
  <si>
    <t>03003 Implementación, aplicación y desarrollo de Proyectos Socio-comunitarios y Socio-productivos:</t>
  </si>
  <si>
    <t>Implementación de investigaciones</t>
  </si>
  <si>
    <t>Aplicación de Investigaciones</t>
  </si>
  <si>
    <t>Aplicaciones</t>
  </si>
  <si>
    <t>Aplicación en comunidades</t>
  </si>
  <si>
    <t>Comunidades</t>
  </si>
  <si>
    <t>04003 Laboratorios</t>
  </si>
  <si>
    <t>Estudiantes</t>
  </si>
  <si>
    <t>99998 Curso no conducente a grado</t>
  </si>
  <si>
    <t>Curso no conducente a grado</t>
  </si>
  <si>
    <t>Curso</t>
  </si>
  <si>
    <t>01004 Desarrollo de Proyectos Socio- Integradores y socio - Comunitarios</t>
  </si>
  <si>
    <t>Usuario</t>
  </si>
  <si>
    <t>UNIVERSIDAD DE LOS ANDES</t>
  </si>
  <si>
    <t>EJERCICIO FISCAL 2018</t>
  </si>
  <si>
    <t>Proyecto 01: Ingreso, Prosecución y egreso de los estudiantes en Pregrado.</t>
  </si>
  <si>
    <t>Acción</t>
  </si>
  <si>
    <t>Denominación</t>
  </si>
  <si>
    <t xml:space="preserve">00001 - Dirección y coordinación </t>
  </si>
  <si>
    <t>Reuniones extraordinarias Consejo Facultad</t>
  </si>
  <si>
    <t>Reuniones ordinarias Consejo Facultad</t>
  </si>
  <si>
    <t>Nuevos inscritos</t>
  </si>
  <si>
    <t>10559 - Bioanálisis</t>
  </si>
  <si>
    <t>99999 Prestación de Servicio Comunitario</t>
  </si>
  <si>
    <t>Estudiantes en Servicio Comunitario</t>
  </si>
  <si>
    <t>Estudiantes que culminaron Servicio Comunitario</t>
  </si>
  <si>
    <t>Proyecto 02:  Formación de los estudiantes en Postgrado o estudios avanzados</t>
  </si>
  <si>
    <t>02001 Formación de Especialistas</t>
  </si>
  <si>
    <t xml:space="preserve">01645 - Microbiología </t>
  </si>
  <si>
    <t xml:space="preserve">Alumno  </t>
  </si>
  <si>
    <t xml:space="preserve">   Matricula                                                                                                                                                </t>
  </si>
  <si>
    <t xml:space="preserve">Graduados  </t>
  </si>
  <si>
    <t>01633 - Microbiología mención Alimentos</t>
  </si>
  <si>
    <t xml:space="preserve">01642 - Microbiología mención Clínica </t>
  </si>
  <si>
    <t>01634 - Microbiología mención Sistema Suelo-Planta</t>
  </si>
  <si>
    <t>01641- Química de Medicamentos</t>
  </si>
  <si>
    <t>02215 - Química de Medicamentos</t>
  </si>
  <si>
    <t>Matrícula Activa</t>
  </si>
  <si>
    <t>99999 Curso de ampliación</t>
  </si>
  <si>
    <t>Proyecto 03:   Investigación y Creación Intelectual</t>
  </si>
  <si>
    <t>00001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</si>
  <si>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</si>
  <si>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</si>
  <si>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</si>
  <si>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</si>
  <si>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 xml:space="preserve">03002 Publicación del Conocimiento 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</si>
  <si>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</si>
  <si>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</si>
  <si>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</si>
  <si>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</si>
  <si>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</si>
  <si>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</si>
  <si>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</si>
  <si>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</si>
  <si>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</si>
  <si>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</si>
  <si>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</si>
  <si>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</si>
  <si>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</si>
  <si>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00001 Asesorías, contratos y proyectos</t>
  </si>
  <si>
    <t xml:space="preserve">Asesoría / Estudios </t>
  </si>
  <si>
    <t xml:space="preserve">013 Promoción y difusión de la investigación en ciencias de la salud </t>
  </si>
  <si>
    <t>Facultad: Farmacia y Bioanálisis  N°0203</t>
  </si>
  <si>
    <t>003 Formación Doctores</t>
  </si>
  <si>
    <t>02004 Formación en Estudios no Conducentes a Grado Académico</t>
  </si>
  <si>
    <t>00002 Servicios de Salud</t>
  </si>
  <si>
    <t>Elaboración de Fórmulas Magistrales</t>
  </si>
  <si>
    <t>Exámenes de Laboratorio</t>
  </si>
  <si>
    <t>Proyecto: 04- Servicio, Asistencia y Apoyo Académico</t>
  </si>
  <si>
    <t>04001 Servicio de Orientación, Asesoria Académica y desempeño estudiantil</t>
  </si>
  <si>
    <t xml:space="preserve">00004 Servicio para la formación del trabajo </t>
  </si>
  <si>
    <t>Pasantía</t>
  </si>
  <si>
    <t>Laboratorios</t>
  </si>
  <si>
    <t xml:space="preserve">Servicios ofertados                       </t>
  </si>
  <si>
    <t>Servicio</t>
  </si>
  <si>
    <t>Estudiantes en laboratorio</t>
  </si>
  <si>
    <t>Estudiante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</si>
  <si>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</si>
  <si>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</si>
  <si>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</si>
  <si>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</si>
  <si>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 xml:space="preserve">05006 - Diplomados y Programas 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</si>
  <si>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</si>
  <si>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</si>
  <si>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</si>
  <si>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</si>
  <si>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</si>
  <si>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</si>
  <si>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</si>
  <si>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</si>
  <si>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</si>
  <si>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</si>
  <si>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</si>
  <si>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</si>
  <si>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</si>
  <si>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00001 Extensión Académica</t>
  </si>
  <si>
    <t>Matrícula en prosecución</t>
  </si>
  <si>
    <t>Matrícula</t>
  </si>
  <si>
    <t>Reunión</t>
  </si>
  <si>
    <t>01002 - Prosecución de Estudiantes en formación de TSU y licenciados o su equivalente tanto PNF como carreras.</t>
  </si>
  <si>
    <t xml:space="preserve">Comisión </t>
  </si>
  <si>
    <t>02002 Formación de Magisters</t>
  </si>
  <si>
    <t xml:space="preserve">Investigación                                                                                                  </t>
  </si>
  <si>
    <t>03004 Acompañamiento profesional y técnico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</si>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</sst>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9" fontId="10" fillId="0" borderId="0" applyFont="0" applyFill="0" applyBorder="0" applyAlignment="0" applyProtection="0"/>
  </cellStyleXfs>
  <cellXfs count="106">
    <xf numFmtId="0" fontId="0" fillId="0" borderId="0" xfId="0"/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" fontId="4" fillId="3" borderId="3" xfId="1" applyNumberFormat="1" applyFont="1" applyFill="1" applyBorder="1" applyAlignment="1" applyProtection="1">
      <alignment horizontal="center" vertical="center"/>
    </xf>
    <xf numFmtId="9" fontId="5" fillId="3" borderId="3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3" fontId="0" fillId="0" borderId="0" xfId="0" applyNumberFormat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3" fontId="5" fillId="3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9" fontId="1" fillId="0" borderId="3" xfId="2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1" xfId="0" applyBorder="1" applyProtection="1"/>
    <xf numFmtId="0" fontId="3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9" fontId="1" fillId="3" borderId="1" xfId="2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left" vertical="top"/>
    </xf>
    <xf numFmtId="0" fontId="8" fillId="0" borderId="0" xfId="0" applyFont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9" fontId="1" fillId="0" borderId="1" xfId="2" applyFont="1" applyBorder="1" applyAlignment="1" applyProtection="1">
      <alignment horizontal="center" vertical="center"/>
    </xf>
  </cellXfs>
  <cellStyles count="3">
    <cellStyle name="Normal" xfId="0" builtinId="0"/>
    <cellStyle name="Normal_Formas Instructivo N° 19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10" workbookViewId="0">
      <selection activeCell="E25" sqref="E25"/>
    </sheetView>
  </sheetViews>
  <sheetFormatPr baseColWidth="10" defaultColWidth="0" defaultRowHeight="15" zeroHeight="1" x14ac:dyDescent="0.25"/>
  <cols>
    <col min="1" max="1" width="3.7109375" style="11" customWidth="1"/>
    <col min="2" max="2" width="42.85546875" style="11" customWidth="1"/>
    <col min="3" max="3" width="37.85546875" style="11" customWidth="1"/>
    <col min="4" max="4" width="14.7109375" style="11" customWidth="1"/>
    <col min="5" max="5" width="10.85546875" style="11" customWidth="1"/>
    <col min="6" max="6" width="11.28515625" style="11" customWidth="1"/>
    <col min="7" max="8" width="11.42578125" style="11" customWidth="1"/>
    <col min="9" max="10" width="0" style="11" hidden="1" customWidth="1"/>
    <col min="11" max="16384" width="11.42578125" style="11" hidden="1"/>
  </cols>
  <sheetData>
    <row r="1" spans="2:7" ht="18" x14ac:dyDescent="0.25">
      <c r="B1" s="71" t="s">
        <v>35</v>
      </c>
      <c r="C1" s="71"/>
      <c r="D1" s="71"/>
      <c r="E1" s="71"/>
      <c r="F1" s="71"/>
      <c r="G1" s="71"/>
    </row>
    <row r="2" spans="2:7" ht="18" x14ac:dyDescent="0.25">
      <c r="B2" s="71" t="s">
        <v>36</v>
      </c>
      <c r="C2" s="71"/>
      <c r="D2" s="71"/>
      <c r="E2" s="71"/>
      <c r="F2" s="71"/>
      <c r="G2" s="71"/>
    </row>
    <row r="3" spans="2:7" ht="18" x14ac:dyDescent="0.25">
      <c r="B3" s="72" t="s">
        <v>84</v>
      </c>
      <c r="C3" s="72"/>
      <c r="D3" s="72"/>
      <c r="E3" s="72"/>
      <c r="F3" s="72"/>
      <c r="G3" s="72"/>
    </row>
    <row r="4" spans="2:7" x14ac:dyDescent="0.25"/>
    <row r="5" spans="2:7" x14ac:dyDescent="0.25">
      <c r="B5" s="73" t="s">
        <v>37</v>
      </c>
      <c r="C5" s="73"/>
      <c r="D5" s="73"/>
      <c r="E5" s="73"/>
      <c r="F5" s="73"/>
      <c r="G5" s="73"/>
    </row>
    <row r="6" spans="2:7" x14ac:dyDescent="0.25">
      <c r="C6" s="12"/>
      <c r="D6" s="12"/>
    </row>
    <row r="7" spans="2:7" ht="15" customHeight="1" x14ac:dyDescent="0.25">
      <c r="B7" s="13" t="s">
        <v>38</v>
      </c>
      <c r="C7" s="74" t="s">
        <v>0</v>
      </c>
      <c r="D7" s="74" t="s">
        <v>1</v>
      </c>
      <c r="E7" s="78" t="s">
        <v>126</v>
      </c>
      <c r="F7" s="79"/>
      <c r="G7" s="76" t="s">
        <v>129</v>
      </c>
    </row>
    <row r="8" spans="2:7" ht="33.75" customHeight="1" x14ac:dyDescent="0.25">
      <c r="B8" s="14" t="s">
        <v>39</v>
      </c>
      <c r="C8" s="75"/>
      <c r="D8" s="75"/>
      <c r="E8" s="9" t="s">
        <v>127</v>
      </c>
      <c r="F8" s="9" t="s">
        <v>128</v>
      </c>
      <c r="G8" s="77"/>
    </row>
    <row r="9" spans="2:7" ht="20.25" customHeight="1" x14ac:dyDescent="0.25">
      <c r="B9" s="65" t="s">
        <v>121</v>
      </c>
      <c r="C9" s="66"/>
      <c r="D9" s="66"/>
      <c r="E9" s="66"/>
      <c r="F9" s="66"/>
      <c r="G9" s="67"/>
    </row>
    <row r="10" spans="2:7" x14ac:dyDescent="0.25">
      <c r="B10" s="63" t="s">
        <v>40</v>
      </c>
      <c r="C10" s="15" t="s">
        <v>2</v>
      </c>
      <c r="D10" s="16" t="s">
        <v>122</v>
      </c>
      <c r="E10" s="17">
        <v>5</v>
      </c>
      <c r="F10" s="1"/>
      <c r="G10" s="18">
        <f>+IF(E10&gt;0,F10/E10,0)</f>
        <v>0</v>
      </c>
    </row>
    <row r="11" spans="2:7" x14ac:dyDescent="0.25">
      <c r="B11" s="63"/>
      <c r="C11" s="19" t="s">
        <v>3</v>
      </c>
      <c r="D11" s="19" t="s">
        <v>3</v>
      </c>
      <c r="E11" s="20">
        <v>6</v>
      </c>
      <c r="F11" s="2"/>
      <c r="G11" s="18">
        <f t="shared" ref="G11:G13" si="0">+IF(E11&gt;0,F11/E11,0)</f>
        <v>0</v>
      </c>
    </row>
    <row r="12" spans="2:7" x14ac:dyDescent="0.25">
      <c r="B12" s="63"/>
      <c r="C12" s="22" t="s">
        <v>41</v>
      </c>
      <c r="D12" s="19" t="s">
        <v>120</v>
      </c>
      <c r="E12" s="20">
        <v>14</v>
      </c>
      <c r="F12" s="3"/>
      <c r="G12" s="18">
        <f t="shared" si="0"/>
        <v>0</v>
      </c>
    </row>
    <row r="13" spans="2:7" x14ac:dyDescent="0.25">
      <c r="B13" s="63"/>
      <c r="C13" s="22" t="s">
        <v>42</v>
      </c>
      <c r="D13" s="19" t="s">
        <v>120</v>
      </c>
      <c r="E13" s="23">
        <v>40</v>
      </c>
      <c r="F13" s="8"/>
      <c r="G13" s="18">
        <f t="shared" si="0"/>
        <v>0</v>
      </c>
    </row>
    <row r="14" spans="2:7" x14ac:dyDescent="0.25">
      <c r="B14" s="24" t="s">
        <v>4</v>
      </c>
      <c r="C14" s="25" t="s">
        <v>5</v>
      </c>
      <c r="D14" s="26" t="s">
        <v>6</v>
      </c>
      <c r="E14" s="27">
        <v>1300</v>
      </c>
      <c r="F14" s="4"/>
      <c r="G14" s="18">
        <f>+IF(E14&gt;0,F14/E14,0)</f>
        <v>0</v>
      </c>
    </row>
    <row r="15" spans="2:7" x14ac:dyDescent="0.25">
      <c r="B15" s="68" t="s">
        <v>7</v>
      </c>
      <c r="C15" s="69"/>
      <c r="D15" s="69"/>
      <c r="E15" s="69"/>
      <c r="F15" s="69"/>
      <c r="G15" s="70"/>
    </row>
    <row r="16" spans="2:7" x14ac:dyDescent="0.25">
      <c r="B16" s="64" t="s">
        <v>44</v>
      </c>
      <c r="C16" s="29" t="s">
        <v>43</v>
      </c>
      <c r="D16" s="19" t="s">
        <v>9</v>
      </c>
      <c r="E16" s="21">
        <v>434</v>
      </c>
      <c r="F16" s="38"/>
      <c r="G16" s="18">
        <f>+IF(E16&gt;0,F16/E16,0)</f>
        <v>0</v>
      </c>
    </row>
    <row r="17" spans="2:8" x14ac:dyDescent="0.25">
      <c r="B17" s="64"/>
      <c r="C17" s="29" t="s">
        <v>118</v>
      </c>
      <c r="D17" s="19" t="s">
        <v>119</v>
      </c>
      <c r="E17" s="30">
        <v>1401</v>
      </c>
      <c r="F17" s="38"/>
      <c r="G17" s="18">
        <f t="shared" ref="G17:G28" si="1">+IF(E17&gt;0,F17/E17,0)</f>
        <v>0</v>
      </c>
      <c r="H17" s="31"/>
    </row>
    <row r="18" spans="2:8" x14ac:dyDescent="0.25">
      <c r="B18" s="64"/>
      <c r="C18" s="29" t="s">
        <v>8</v>
      </c>
      <c r="D18" s="19" t="s">
        <v>9</v>
      </c>
      <c r="E18" s="21">
        <v>145</v>
      </c>
      <c r="F18" s="38"/>
      <c r="G18" s="18">
        <f t="shared" si="1"/>
        <v>0</v>
      </c>
    </row>
    <row r="19" spans="2:8" x14ac:dyDescent="0.25">
      <c r="B19" s="64" t="s">
        <v>11</v>
      </c>
      <c r="C19" s="29" t="s">
        <v>43</v>
      </c>
      <c r="D19" s="19" t="s">
        <v>9</v>
      </c>
      <c r="E19" s="21">
        <v>358</v>
      </c>
      <c r="F19" s="38"/>
      <c r="G19" s="18">
        <f t="shared" si="1"/>
        <v>0</v>
      </c>
    </row>
    <row r="20" spans="2:8" x14ac:dyDescent="0.25">
      <c r="B20" s="64"/>
      <c r="C20" s="29" t="s">
        <v>118</v>
      </c>
      <c r="D20" s="19" t="s">
        <v>119</v>
      </c>
      <c r="E20" s="30">
        <v>980</v>
      </c>
      <c r="F20" s="38"/>
      <c r="G20" s="18">
        <f t="shared" si="1"/>
        <v>0</v>
      </c>
    </row>
    <row r="21" spans="2:8" x14ac:dyDescent="0.25">
      <c r="B21" s="64"/>
      <c r="C21" s="29" t="s">
        <v>8</v>
      </c>
      <c r="D21" s="19" t="s">
        <v>9</v>
      </c>
      <c r="E21" s="21">
        <v>86</v>
      </c>
      <c r="F21" s="38"/>
      <c r="G21" s="18">
        <f t="shared" si="1"/>
        <v>0</v>
      </c>
    </row>
    <row r="22" spans="2:8" ht="15" customHeight="1" x14ac:dyDescent="0.25">
      <c r="B22" s="58" t="s">
        <v>33</v>
      </c>
      <c r="C22" s="59"/>
      <c r="D22" s="59"/>
      <c r="E22" s="59"/>
      <c r="F22" s="59"/>
      <c r="G22" s="60"/>
    </row>
    <row r="23" spans="2:8" x14ac:dyDescent="0.25">
      <c r="B23" s="61" t="s">
        <v>45</v>
      </c>
      <c r="C23" s="29" t="s">
        <v>46</v>
      </c>
      <c r="D23" s="32" t="s">
        <v>29</v>
      </c>
      <c r="E23" s="16">
        <v>330</v>
      </c>
      <c r="F23" s="5"/>
      <c r="G23" s="18">
        <f t="shared" si="1"/>
        <v>0</v>
      </c>
    </row>
    <row r="24" spans="2:8" x14ac:dyDescent="0.25">
      <c r="B24" s="62"/>
      <c r="C24" s="29" t="s">
        <v>47</v>
      </c>
      <c r="D24" s="33" t="s">
        <v>29</v>
      </c>
      <c r="E24" s="19">
        <v>210</v>
      </c>
      <c r="F24" s="5"/>
      <c r="G24" s="18">
        <f t="shared" si="1"/>
        <v>0</v>
      </c>
    </row>
    <row r="25" spans="2:8" x14ac:dyDescent="0.25">
      <c r="B25" s="62"/>
      <c r="C25" s="29" t="s">
        <v>12</v>
      </c>
      <c r="D25" s="33" t="s">
        <v>13</v>
      </c>
      <c r="E25" s="30">
        <v>21</v>
      </c>
      <c r="F25" s="5"/>
      <c r="G25" s="18">
        <f t="shared" si="1"/>
        <v>0</v>
      </c>
    </row>
    <row r="26" spans="2:8" x14ac:dyDescent="0.25">
      <c r="B26" s="62"/>
      <c r="C26" s="29" t="s">
        <v>14</v>
      </c>
      <c r="D26" s="33" t="s">
        <v>15</v>
      </c>
      <c r="E26" s="30">
        <v>2900</v>
      </c>
      <c r="F26" s="5"/>
      <c r="G26" s="18">
        <f t="shared" si="1"/>
        <v>0</v>
      </c>
    </row>
    <row r="27" spans="2:8" x14ac:dyDescent="0.25">
      <c r="B27" s="62"/>
      <c r="C27" s="29" t="s">
        <v>16</v>
      </c>
      <c r="D27" s="33" t="s">
        <v>17</v>
      </c>
      <c r="E27" s="30">
        <v>18</v>
      </c>
      <c r="F27" s="5"/>
      <c r="G27" s="18">
        <f t="shared" si="1"/>
        <v>0</v>
      </c>
    </row>
    <row r="28" spans="2:8" x14ac:dyDescent="0.25">
      <c r="B28" s="62"/>
      <c r="C28" s="33" t="s">
        <v>18</v>
      </c>
      <c r="D28" s="33" t="s">
        <v>19</v>
      </c>
      <c r="E28" s="30">
        <v>136</v>
      </c>
      <c r="F28" s="5"/>
      <c r="G28" s="18">
        <f t="shared" si="1"/>
        <v>0</v>
      </c>
    </row>
    <row r="29" spans="2:8" x14ac:dyDescent="0.25">
      <c r="B29" s="34"/>
      <c r="C29" s="34"/>
      <c r="D29" s="34"/>
      <c r="E29" s="35"/>
      <c r="F29" s="35"/>
      <c r="G29" s="36"/>
    </row>
    <row r="30" spans="2:8" x14ac:dyDescent="0.25"/>
    <row r="31" spans="2:8" x14ac:dyDescent="0.25">
      <c r="B31" s="37"/>
      <c r="C31" s="37"/>
      <c r="D31" s="37"/>
    </row>
    <row r="32" spans="2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</sheetData>
  <sheetProtection algorithmName="SHA-512" hashValue="BjwL3M/HODgF1Y2UEnkRHbnA1rdSBJtoKTAzYfyaHM1WJym/gQz/Wh05kBeSx6A+JVV9QIuTkGFAQk7KLRleEQ==" saltValue="jofpYGpHDWHmLHfvtJG0eg==" spinCount="100000" sheet="1" objects="1" scenarios="1"/>
  <mergeCells count="15">
    <mergeCell ref="B9:G9"/>
    <mergeCell ref="B15:G15"/>
    <mergeCell ref="B1:G1"/>
    <mergeCell ref="B2:G2"/>
    <mergeCell ref="B3:G3"/>
    <mergeCell ref="B5:G5"/>
    <mergeCell ref="C7:C8"/>
    <mergeCell ref="D7:D8"/>
    <mergeCell ref="G7:G8"/>
    <mergeCell ref="E7:F7"/>
    <mergeCell ref="B22:G22"/>
    <mergeCell ref="B23:B28"/>
    <mergeCell ref="B10:B13"/>
    <mergeCell ref="B16:B18"/>
    <mergeCell ref="B19:B21"/>
  </mergeCells>
  <printOptions horizontalCentered="1" verticalCentered="1"/>
  <pageMargins left="0.31496062992125984" right="0.31496062992125984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opLeftCell="A19" workbookViewId="0">
      <selection activeCell="F29" sqref="F29:F32"/>
    </sheetView>
  </sheetViews>
  <sheetFormatPr baseColWidth="10" defaultColWidth="0" defaultRowHeight="15" zeroHeight="1" x14ac:dyDescent="0.25"/>
  <cols>
    <col min="1" max="1" width="4.85546875" style="11" customWidth="1"/>
    <col min="2" max="2" width="52.7109375" style="11" customWidth="1"/>
    <col min="3" max="3" width="23.42578125" style="11" customWidth="1"/>
    <col min="4" max="4" width="12.42578125" style="11" customWidth="1"/>
    <col min="5" max="5" width="13.28515625" style="11" customWidth="1"/>
    <col min="6" max="6" width="13" style="11" customWidth="1"/>
    <col min="7" max="8" width="11.42578125" style="11" customWidth="1"/>
    <col min="9" max="10" width="0" style="11" hidden="1" customWidth="1"/>
    <col min="11" max="16384" width="11.42578125" style="11" hidden="1"/>
  </cols>
  <sheetData>
    <row r="1" spans="2:7" ht="18" x14ac:dyDescent="0.25">
      <c r="B1" s="71" t="s">
        <v>35</v>
      </c>
      <c r="C1" s="71"/>
      <c r="D1" s="71"/>
      <c r="E1" s="71"/>
      <c r="F1" s="71"/>
      <c r="G1" s="71"/>
    </row>
    <row r="2" spans="2:7" ht="18" x14ac:dyDescent="0.25">
      <c r="B2" s="71" t="s">
        <v>36</v>
      </c>
      <c r="C2" s="71"/>
      <c r="D2" s="71"/>
      <c r="E2" s="71"/>
      <c r="F2" s="71"/>
      <c r="G2" s="71"/>
    </row>
    <row r="3" spans="2:7" ht="18" x14ac:dyDescent="0.25">
      <c r="B3" s="72" t="s">
        <v>84</v>
      </c>
      <c r="C3" s="72"/>
      <c r="D3" s="72"/>
      <c r="E3" s="72"/>
      <c r="F3" s="72"/>
      <c r="G3" s="72"/>
    </row>
    <row r="4" spans="2:7" x14ac:dyDescent="0.25">
      <c r="B4" s="80" t="s">
        <v>48</v>
      </c>
      <c r="C4" s="80"/>
      <c r="D4" s="80"/>
      <c r="E4" s="80"/>
      <c r="F4" s="80"/>
    </row>
    <row r="5" spans="2:7" ht="15" customHeight="1" x14ac:dyDescent="0.25">
      <c r="B5" s="40" t="s">
        <v>38</v>
      </c>
      <c r="C5" s="74" t="s">
        <v>0</v>
      </c>
      <c r="D5" s="74" t="s">
        <v>1</v>
      </c>
      <c r="E5" s="78" t="s">
        <v>126</v>
      </c>
      <c r="F5" s="79"/>
      <c r="G5" s="76" t="s">
        <v>129</v>
      </c>
    </row>
    <row r="6" spans="2:7" ht="33.75" customHeight="1" x14ac:dyDescent="0.25">
      <c r="B6" s="40" t="s">
        <v>39</v>
      </c>
      <c r="C6" s="75"/>
      <c r="D6" s="75"/>
      <c r="E6" s="9" t="s">
        <v>127</v>
      </c>
      <c r="F6" s="9" t="s">
        <v>128</v>
      </c>
      <c r="G6" s="77"/>
    </row>
    <row r="7" spans="2:7" x14ac:dyDescent="0.25">
      <c r="B7" s="58" t="s">
        <v>49</v>
      </c>
      <c r="C7" s="59"/>
      <c r="D7" s="59"/>
      <c r="E7" s="59"/>
      <c r="F7" s="59"/>
      <c r="G7" s="60"/>
    </row>
    <row r="8" spans="2:7" x14ac:dyDescent="0.25">
      <c r="B8" s="81" t="s">
        <v>50</v>
      </c>
      <c r="C8" s="22" t="s">
        <v>43</v>
      </c>
      <c r="D8" s="22" t="s">
        <v>51</v>
      </c>
      <c r="E8" s="30">
        <v>4</v>
      </c>
      <c r="F8" s="5"/>
      <c r="G8" s="41">
        <f>+IF(E8&gt;0,F8/E8,0)</f>
        <v>0</v>
      </c>
    </row>
    <row r="9" spans="2:7" x14ac:dyDescent="0.25">
      <c r="B9" s="82"/>
      <c r="C9" s="22" t="s">
        <v>118</v>
      </c>
      <c r="D9" s="19" t="s">
        <v>119</v>
      </c>
      <c r="E9" s="42">
        <v>4</v>
      </c>
      <c r="F9" s="5"/>
      <c r="G9" s="41">
        <f t="shared" ref="G9:G32" si="0">+IF(E9&gt;0,F9/E9,0)</f>
        <v>0</v>
      </c>
    </row>
    <row r="10" spans="2:7" x14ac:dyDescent="0.25">
      <c r="B10" s="83"/>
      <c r="C10" s="22" t="s">
        <v>53</v>
      </c>
      <c r="D10" s="22" t="s">
        <v>51</v>
      </c>
      <c r="E10" s="30">
        <v>0</v>
      </c>
      <c r="F10" s="5"/>
      <c r="G10" s="41">
        <f t="shared" si="0"/>
        <v>0</v>
      </c>
    </row>
    <row r="11" spans="2:7" x14ac:dyDescent="0.25">
      <c r="B11" s="58" t="s">
        <v>123</v>
      </c>
      <c r="C11" s="59"/>
      <c r="D11" s="59"/>
      <c r="E11" s="59"/>
      <c r="F11" s="59"/>
      <c r="G11" s="60"/>
    </row>
    <row r="12" spans="2:7" x14ac:dyDescent="0.25">
      <c r="B12" s="84" t="s">
        <v>54</v>
      </c>
      <c r="C12" s="22" t="s">
        <v>43</v>
      </c>
      <c r="D12" s="22" t="s">
        <v>51</v>
      </c>
      <c r="E12" s="30">
        <v>0</v>
      </c>
      <c r="F12" s="5"/>
      <c r="G12" s="41">
        <f t="shared" si="0"/>
        <v>0</v>
      </c>
    </row>
    <row r="13" spans="2:7" x14ac:dyDescent="0.25">
      <c r="B13" s="63"/>
      <c r="C13" s="22" t="s">
        <v>118</v>
      </c>
      <c r="D13" s="19" t="s">
        <v>119</v>
      </c>
      <c r="E13" s="42">
        <v>0</v>
      </c>
      <c r="F13" s="5"/>
      <c r="G13" s="41">
        <f t="shared" si="0"/>
        <v>0</v>
      </c>
    </row>
    <row r="14" spans="2:7" x14ac:dyDescent="0.25">
      <c r="B14" s="85"/>
      <c r="C14" s="22" t="s">
        <v>53</v>
      </c>
      <c r="D14" s="22" t="s">
        <v>51</v>
      </c>
      <c r="E14" s="30">
        <v>0</v>
      </c>
      <c r="F14" s="5"/>
      <c r="G14" s="41">
        <f t="shared" si="0"/>
        <v>0</v>
      </c>
    </row>
    <row r="15" spans="2:7" x14ac:dyDescent="0.25">
      <c r="B15" s="84" t="s">
        <v>55</v>
      </c>
      <c r="C15" s="22" t="s">
        <v>43</v>
      </c>
      <c r="D15" s="22" t="s">
        <v>51</v>
      </c>
      <c r="E15" s="30">
        <v>0</v>
      </c>
      <c r="F15" s="5"/>
      <c r="G15" s="41">
        <f t="shared" si="0"/>
        <v>0</v>
      </c>
    </row>
    <row r="16" spans="2:7" x14ac:dyDescent="0.25">
      <c r="B16" s="63"/>
      <c r="C16" s="22" t="s">
        <v>118</v>
      </c>
      <c r="D16" s="19" t="s">
        <v>119</v>
      </c>
      <c r="E16" s="42">
        <v>2</v>
      </c>
      <c r="F16" s="5"/>
      <c r="G16" s="41">
        <f t="shared" si="0"/>
        <v>0</v>
      </c>
    </row>
    <row r="17" spans="2:7" x14ac:dyDescent="0.25">
      <c r="B17" s="85"/>
      <c r="C17" s="22" t="s">
        <v>53</v>
      </c>
      <c r="D17" s="22" t="s">
        <v>51</v>
      </c>
      <c r="E17" s="30">
        <v>0</v>
      </c>
      <c r="F17" s="5"/>
      <c r="G17" s="41">
        <f t="shared" si="0"/>
        <v>0</v>
      </c>
    </row>
    <row r="18" spans="2:7" x14ac:dyDescent="0.25">
      <c r="B18" s="84" t="s">
        <v>56</v>
      </c>
      <c r="C18" s="22" t="s">
        <v>43</v>
      </c>
      <c r="D18" s="22" t="s">
        <v>51</v>
      </c>
      <c r="E18" s="30">
        <v>0</v>
      </c>
      <c r="F18" s="5"/>
      <c r="G18" s="41">
        <f t="shared" si="0"/>
        <v>0</v>
      </c>
    </row>
    <row r="19" spans="2:7" x14ac:dyDescent="0.25">
      <c r="B19" s="63"/>
      <c r="C19" s="22" t="s">
        <v>118</v>
      </c>
      <c r="D19" s="19" t="s">
        <v>119</v>
      </c>
      <c r="E19" s="42">
        <v>0</v>
      </c>
      <c r="F19" s="5"/>
      <c r="G19" s="41">
        <f t="shared" si="0"/>
        <v>0</v>
      </c>
    </row>
    <row r="20" spans="2:7" x14ac:dyDescent="0.25">
      <c r="B20" s="85"/>
      <c r="C20" s="22" t="s">
        <v>53</v>
      </c>
      <c r="D20" s="22" t="s">
        <v>51</v>
      </c>
      <c r="E20" s="30">
        <v>0</v>
      </c>
      <c r="F20" s="5"/>
      <c r="G20" s="41">
        <f t="shared" si="0"/>
        <v>0</v>
      </c>
    </row>
    <row r="21" spans="2:7" x14ac:dyDescent="0.25">
      <c r="B21" s="84" t="s">
        <v>57</v>
      </c>
      <c r="C21" s="22" t="s">
        <v>43</v>
      </c>
      <c r="D21" s="22" t="s">
        <v>51</v>
      </c>
      <c r="E21" s="30">
        <v>3</v>
      </c>
      <c r="F21" s="5"/>
      <c r="G21" s="41">
        <f t="shared" si="0"/>
        <v>0</v>
      </c>
    </row>
    <row r="22" spans="2:7" x14ac:dyDescent="0.25">
      <c r="B22" s="63"/>
      <c r="C22" s="22" t="s">
        <v>118</v>
      </c>
      <c r="D22" s="19" t="s">
        <v>119</v>
      </c>
      <c r="E22" s="42">
        <v>21</v>
      </c>
      <c r="F22" s="5"/>
      <c r="G22" s="41">
        <f t="shared" si="0"/>
        <v>0</v>
      </c>
    </row>
    <row r="23" spans="2:7" x14ac:dyDescent="0.25">
      <c r="B23" s="85"/>
      <c r="C23" s="22" t="s">
        <v>53</v>
      </c>
      <c r="D23" s="22" t="s">
        <v>51</v>
      </c>
      <c r="E23" s="30">
        <v>8</v>
      </c>
      <c r="F23" s="5"/>
      <c r="G23" s="41">
        <f t="shared" si="0"/>
        <v>0</v>
      </c>
    </row>
    <row r="24" spans="2:7" x14ac:dyDescent="0.25">
      <c r="B24" s="58" t="s">
        <v>85</v>
      </c>
      <c r="C24" s="59"/>
      <c r="D24" s="59"/>
      <c r="E24" s="59"/>
      <c r="F24" s="59"/>
      <c r="G24" s="60"/>
    </row>
    <row r="25" spans="2:7" x14ac:dyDescent="0.25">
      <c r="B25" s="84" t="s">
        <v>58</v>
      </c>
      <c r="C25" s="22" t="s">
        <v>43</v>
      </c>
      <c r="D25" s="22" t="s">
        <v>51</v>
      </c>
      <c r="E25" s="30">
        <v>2</v>
      </c>
      <c r="F25" s="5"/>
      <c r="G25" s="41">
        <f t="shared" si="0"/>
        <v>0</v>
      </c>
    </row>
    <row r="26" spans="2:7" x14ac:dyDescent="0.25">
      <c r="B26" s="63"/>
      <c r="C26" s="22" t="s">
        <v>118</v>
      </c>
      <c r="D26" s="19" t="s">
        <v>119</v>
      </c>
      <c r="E26" s="42">
        <v>9</v>
      </c>
      <c r="F26" s="5"/>
      <c r="G26" s="41">
        <f t="shared" si="0"/>
        <v>0</v>
      </c>
    </row>
    <row r="27" spans="2:7" x14ac:dyDescent="0.25">
      <c r="B27" s="85"/>
      <c r="C27" s="22" t="s">
        <v>53</v>
      </c>
      <c r="D27" s="22" t="s">
        <v>51</v>
      </c>
      <c r="E27" s="30">
        <v>5</v>
      </c>
      <c r="F27" s="5"/>
      <c r="G27" s="41">
        <f t="shared" si="0"/>
        <v>0</v>
      </c>
    </row>
    <row r="28" spans="2:7" x14ac:dyDescent="0.25">
      <c r="B28" s="86" t="s">
        <v>86</v>
      </c>
      <c r="C28" s="87"/>
      <c r="D28" s="87"/>
      <c r="E28" s="87"/>
      <c r="F28" s="87"/>
      <c r="G28" s="88"/>
    </row>
    <row r="29" spans="2:7" x14ac:dyDescent="0.25">
      <c r="B29" s="84" t="s">
        <v>30</v>
      </c>
      <c r="C29" s="15" t="s">
        <v>31</v>
      </c>
      <c r="D29" s="16" t="s">
        <v>32</v>
      </c>
      <c r="E29" s="42">
        <v>3</v>
      </c>
      <c r="F29" s="6"/>
      <c r="G29" s="41">
        <f t="shared" si="0"/>
        <v>0</v>
      </c>
    </row>
    <row r="30" spans="2:7" x14ac:dyDescent="0.25">
      <c r="B30" s="85"/>
      <c r="C30" s="22" t="s">
        <v>59</v>
      </c>
      <c r="D30" s="19" t="s">
        <v>119</v>
      </c>
      <c r="E30" s="42">
        <v>6</v>
      </c>
      <c r="F30" s="47"/>
      <c r="G30" s="41">
        <f t="shared" si="0"/>
        <v>0</v>
      </c>
    </row>
    <row r="31" spans="2:7" x14ac:dyDescent="0.25">
      <c r="B31" s="84" t="s">
        <v>60</v>
      </c>
      <c r="C31" s="19" t="s">
        <v>32</v>
      </c>
      <c r="D31" s="19" t="s">
        <v>32</v>
      </c>
      <c r="E31" s="30">
        <v>1</v>
      </c>
      <c r="F31" s="5"/>
      <c r="G31" s="41">
        <f t="shared" si="0"/>
        <v>0</v>
      </c>
    </row>
    <row r="32" spans="2:7" x14ac:dyDescent="0.25">
      <c r="B32" s="85"/>
      <c r="C32" s="15" t="s">
        <v>59</v>
      </c>
      <c r="D32" s="15" t="s">
        <v>52</v>
      </c>
      <c r="E32" s="30">
        <v>2</v>
      </c>
      <c r="F32" s="5"/>
      <c r="G32" s="41">
        <f t="shared" si="0"/>
        <v>0</v>
      </c>
    </row>
    <row r="33" spans="3:7" x14ac:dyDescent="0.25">
      <c r="C33" s="45"/>
      <c r="D33" s="45"/>
      <c r="E33" s="46"/>
      <c r="F33" s="46"/>
      <c r="G33" s="46"/>
    </row>
    <row r="34" spans="3:7" x14ac:dyDescent="0.25"/>
    <row r="35" spans="3:7" x14ac:dyDescent="0.25"/>
    <row r="36" spans="3:7" x14ac:dyDescent="0.25"/>
    <row r="37" spans="3:7" x14ac:dyDescent="0.25"/>
    <row r="38" spans="3:7" x14ac:dyDescent="0.25"/>
    <row r="39" spans="3:7" x14ac:dyDescent="0.25"/>
    <row r="40" spans="3:7" x14ac:dyDescent="0.25"/>
    <row r="41" spans="3:7" x14ac:dyDescent="0.25"/>
  </sheetData>
  <sheetProtection algorithmName="SHA-512" hashValue="HQ6Cq3GUmt8bkIwHXmM2Jc6FAAHvf4iGjBRFyXDDtFoPsRt2cewORqMTXHet3C/WsycHjH8+egxfsd9uLqpL0w==" saltValue="Jg+SEPqFn9NgR3EDvF1DDQ==" spinCount="100000" sheet="1" objects="1" scenarios="1"/>
  <mergeCells count="20">
    <mergeCell ref="B31:B32"/>
    <mergeCell ref="B29:B30"/>
    <mergeCell ref="B18:B20"/>
    <mergeCell ref="B21:B23"/>
    <mergeCell ref="B24:G24"/>
    <mergeCell ref="B25:B27"/>
    <mergeCell ref="B28:G28"/>
    <mergeCell ref="B7:G7"/>
    <mergeCell ref="B8:B10"/>
    <mergeCell ref="B11:G11"/>
    <mergeCell ref="B12:B14"/>
    <mergeCell ref="B15:B17"/>
    <mergeCell ref="C5:C6"/>
    <mergeCell ref="D5:D6"/>
    <mergeCell ref="B1:G1"/>
    <mergeCell ref="B2:G2"/>
    <mergeCell ref="B3:G3"/>
    <mergeCell ref="B4:F4"/>
    <mergeCell ref="G5:G6"/>
    <mergeCell ref="E5:F5"/>
  </mergeCells>
  <printOptions horizontalCentered="1" verticalCentered="1"/>
  <pageMargins left="0.31496062992125984" right="0.31496062992125984" top="0" bottom="0" header="7.874015748031496E-2" footer="0.2362204724409449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16" workbookViewId="0">
      <selection activeCell="F31" sqref="F31"/>
    </sheetView>
  </sheetViews>
  <sheetFormatPr baseColWidth="10" defaultColWidth="0" defaultRowHeight="15" zeroHeight="1" x14ac:dyDescent="0.25"/>
  <cols>
    <col min="1" max="1" width="4.42578125" style="11" customWidth="1"/>
    <col min="2" max="2" width="49.7109375" style="11" customWidth="1"/>
    <col min="3" max="3" width="29.42578125" style="11" customWidth="1"/>
    <col min="4" max="4" width="14.85546875" style="11" bestFit="1" customWidth="1"/>
    <col min="5" max="5" width="10.85546875" style="11" customWidth="1"/>
    <col min="6" max="6" width="10.7109375" style="11" customWidth="1"/>
    <col min="7" max="8" width="11.42578125" style="11" customWidth="1"/>
    <col min="9" max="10" width="0" style="11" hidden="1" customWidth="1"/>
    <col min="11" max="16384" width="11.42578125" style="11" hidden="1"/>
  </cols>
  <sheetData>
    <row r="1" spans="2:7" ht="18" x14ac:dyDescent="0.25">
      <c r="B1" s="71" t="s">
        <v>35</v>
      </c>
      <c r="C1" s="71"/>
      <c r="D1" s="71"/>
      <c r="E1" s="71"/>
      <c r="F1" s="71"/>
      <c r="G1" s="71"/>
    </row>
    <row r="2" spans="2:7" ht="18" x14ac:dyDescent="0.25">
      <c r="B2" s="71" t="s">
        <v>36</v>
      </c>
      <c r="C2" s="71"/>
      <c r="D2" s="71"/>
      <c r="E2" s="71"/>
      <c r="F2" s="71"/>
      <c r="G2" s="71"/>
    </row>
    <row r="3" spans="2:7" ht="18" x14ac:dyDescent="0.25">
      <c r="B3" s="72" t="s">
        <v>84</v>
      </c>
      <c r="C3" s="72"/>
      <c r="D3" s="72"/>
      <c r="E3" s="72"/>
      <c r="F3" s="72"/>
      <c r="G3" s="72"/>
    </row>
    <row r="4" spans="2:7" x14ac:dyDescent="0.25"/>
    <row r="5" spans="2:7" x14ac:dyDescent="0.25">
      <c r="B5" s="80" t="s">
        <v>61</v>
      </c>
      <c r="C5" s="80"/>
      <c r="D5" s="80"/>
      <c r="E5" s="80"/>
      <c r="F5" s="80"/>
    </row>
    <row r="6" spans="2:7" x14ac:dyDescent="0.25"/>
    <row r="7" spans="2:7" ht="15" customHeight="1" x14ac:dyDescent="0.25">
      <c r="B7" s="13" t="s">
        <v>38</v>
      </c>
      <c r="C7" s="74" t="s">
        <v>0</v>
      </c>
      <c r="D7" s="74" t="s">
        <v>1</v>
      </c>
      <c r="E7" s="78" t="s">
        <v>126</v>
      </c>
      <c r="F7" s="79"/>
      <c r="G7" s="76" t="s">
        <v>129</v>
      </c>
    </row>
    <row r="8" spans="2:7" ht="33.75" customHeight="1" x14ac:dyDescent="0.25">
      <c r="B8" s="14" t="s">
        <v>39</v>
      </c>
      <c r="C8" s="75"/>
      <c r="D8" s="75"/>
      <c r="E8" s="9" t="s">
        <v>127</v>
      </c>
      <c r="F8" s="9" t="s">
        <v>128</v>
      </c>
      <c r="G8" s="77"/>
    </row>
    <row r="9" spans="2:7" x14ac:dyDescent="0.25">
      <c r="B9" s="89" t="s">
        <v>20</v>
      </c>
      <c r="C9" s="89"/>
      <c r="D9" s="89"/>
      <c r="E9" s="89"/>
      <c r="F9" s="89"/>
      <c r="G9" s="89"/>
    </row>
    <row r="10" spans="2:7" x14ac:dyDescent="0.25">
      <c r="B10" s="48" t="s">
        <v>21</v>
      </c>
      <c r="C10" s="22"/>
      <c r="D10" s="22"/>
      <c r="E10" s="49"/>
      <c r="F10" s="56"/>
      <c r="G10" s="49"/>
    </row>
    <row r="11" spans="2:7" x14ac:dyDescent="0.25">
      <c r="B11" s="81" t="s">
        <v>62</v>
      </c>
      <c r="C11" s="24" t="s">
        <v>63</v>
      </c>
      <c r="D11" s="24" t="s">
        <v>124</v>
      </c>
      <c r="E11" s="50">
        <v>0</v>
      </c>
      <c r="F11" s="57"/>
      <c r="G11" s="52">
        <f>+IF(E11&gt;0,F11/E11,0)</f>
        <v>0</v>
      </c>
    </row>
    <row r="12" spans="2:7" x14ac:dyDescent="0.25">
      <c r="B12" s="82"/>
      <c r="C12" s="22" t="s">
        <v>64</v>
      </c>
      <c r="D12" s="24" t="s">
        <v>124</v>
      </c>
      <c r="E12" s="50">
        <v>19</v>
      </c>
      <c r="F12" s="57"/>
      <c r="G12" s="52">
        <f t="shared" ref="G12:G13" si="0">+IF(E12&gt;0,F12/E12,0)</f>
        <v>0</v>
      </c>
    </row>
    <row r="13" spans="2:7" x14ac:dyDescent="0.25">
      <c r="B13" s="83"/>
      <c r="C13" s="22" t="s">
        <v>65</v>
      </c>
      <c r="D13" s="53" t="s">
        <v>66</v>
      </c>
      <c r="E13" s="50">
        <v>5</v>
      </c>
      <c r="F13" s="57"/>
      <c r="G13" s="52">
        <f t="shared" si="0"/>
        <v>0</v>
      </c>
    </row>
    <row r="14" spans="2:7" x14ac:dyDescent="0.25">
      <c r="B14" s="89" t="s">
        <v>67</v>
      </c>
      <c r="C14" s="89"/>
      <c r="D14" s="89"/>
      <c r="E14" s="89"/>
      <c r="F14" s="89"/>
      <c r="G14" s="89"/>
    </row>
    <row r="15" spans="2:7" x14ac:dyDescent="0.25">
      <c r="B15" s="19" t="s">
        <v>83</v>
      </c>
      <c r="C15" s="49"/>
      <c r="D15" s="49"/>
      <c r="E15" s="51"/>
      <c r="F15" s="57"/>
      <c r="G15" s="51"/>
    </row>
    <row r="16" spans="2:7" x14ac:dyDescent="0.25">
      <c r="B16" s="81" t="s">
        <v>68</v>
      </c>
      <c r="C16" s="22" t="s">
        <v>69</v>
      </c>
      <c r="D16" s="54" t="s">
        <v>70</v>
      </c>
      <c r="E16" s="50">
        <v>60</v>
      </c>
      <c r="F16" s="7"/>
      <c r="G16" s="52">
        <f t="shared" ref="G16:G31" si="1">+IF(E16&gt;0,F16/E16,0)</f>
        <v>0</v>
      </c>
    </row>
    <row r="17" spans="2:7" x14ac:dyDescent="0.25">
      <c r="B17" s="82"/>
      <c r="C17" s="22" t="s">
        <v>71</v>
      </c>
      <c r="D17" s="54" t="s">
        <v>70</v>
      </c>
      <c r="E17" s="50">
        <v>7</v>
      </c>
      <c r="F17" s="7"/>
      <c r="G17" s="52">
        <f t="shared" si="1"/>
        <v>0</v>
      </c>
    </row>
    <row r="18" spans="2:7" x14ac:dyDescent="0.25">
      <c r="B18" s="82"/>
      <c r="C18" s="22" t="s">
        <v>72</v>
      </c>
      <c r="D18" s="54" t="s">
        <v>70</v>
      </c>
      <c r="E18" s="50">
        <v>5</v>
      </c>
      <c r="F18" s="7"/>
      <c r="G18" s="52">
        <f t="shared" si="1"/>
        <v>0</v>
      </c>
    </row>
    <row r="19" spans="2:7" x14ac:dyDescent="0.25">
      <c r="B19" s="82"/>
      <c r="C19" s="22" t="s">
        <v>73</v>
      </c>
      <c r="D19" s="54" t="s">
        <v>70</v>
      </c>
      <c r="E19" s="50">
        <v>41</v>
      </c>
      <c r="F19" s="7"/>
      <c r="G19" s="52">
        <f t="shared" si="1"/>
        <v>0</v>
      </c>
    </row>
    <row r="20" spans="2:7" x14ac:dyDescent="0.25">
      <c r="B20" s="82"/>
      <c r="C20" s="55" t="s">
        <v>74</v>
      </c>
      <c r="D20" s="54" t="s">
        <v>75</v>
      </c>
      <c r="E20" s="50">
        <v>37</v>
      </c>
      <c r="F20" s="7"/>
      <c r="G20" s="52">
        <f t="shared" si="1"/>
        <v>0</v>
      </c>
    </row>
    <row r="21" spans="2:7" x14ac:dyDescent="0.25">
      <c r="B21" s="82"/>
      <c r="C21" s="22" t="s">
        <v>76</v>
      </c>
      <c r="D21" s="54" t="s">
        <v>77</v>
      </c>
      <c r="E21" s="50">
        <v>20</v>
      </c>
      <c r="F21" s="7"/>
      <c r="G21" s="52">
        <f t="shared" si="1"/>
        <v>0</v>
      </c>
    </row>
    <row r="22" spans="2:7" ht="22.5" x14ac:dyDescent="0.25">
      <c r="B22" s="82"/>
      <c r="C22" s="55" t="s">
        <v>78</v>
      </c>
      <c r="D22" s="54" t="s">
        <v>19</v>
      </c>
      <c r="E22" s="50">
        <v>18</v>
      </c>
      <c r="F22" s="7"/>
      <c r="G22" s="52">
        <f t="shared" si="1"/>
        <v>0</v>
      </c>
    </row>
    <row r="23" spans="2:7" x14ac:dyDescent="0.25">
      <c r="B23" s="82"/>
      <c r="C23" s="55" t="s">
        <v>79</v>
      </c>
      <c r="D23" s="54" t="s">
        <v>19</v>
      </c>
      <c r="E23" s="50">
        <v>17</v>
      </c>
      <c r="F23" s="7"/>
      <c r="G23" s="52">
        <f t="shared" si="1"/>
        <v>0</v>
      </c>
    </row>
    <row r="24" spans="2:7" ht="22.5" x14ac:dyDescent="0.25">
      <c r="B24" s="82"/>
      <c r="C24" s="55" t="s">
        <v>80</v>
      </c>
      <c r="D24" s="54" t="s">
        <v>19</v>
      </c>
      <c r="E24" s="50">
        <v>10</v>
      </c>
      <c r="F24" s="7"/>
      <c r="G24" s="52">
        <f t="shared" si="1"/>
        <v>0</v>
      </c>
    </row>
    <row r="25" spans="2:7" ht="21" customHeight="1" x14ac:dyDescent="0.25">
      <c r="B25" s="65" t="s">
        <v>22</v>
      </c>
      <c r="C25" s="66"/>
      <c r="D25" s="66"/>
      <c r="E25" s="66"/>
      <c r="F25" s="66"/>
      <c r="G25" s="67"/>
    </row>
    <row r="26" spans="2:7" x14ac:dyDescent="0.25">
      <c r="B26" s="81" t="s">
        <v>23</v>
      </c>
      <c r="C26" s="22" t="s">
        <v>24</v>
      </c>
      <c r="D26" s="22" t="s">
        <v>25</v>
      </c>
      <c r="E26" s="50">
        <v>12</v>
      </c>
      <c r="F26" s="57"/>
      <c r="G26" s="52">
        <f t="shared" si="1"/>
        <v>0</v>
      </c>
    </row>
    <row r="27" spans="2:7" x14ac:dyDescent="0.25">
      <c r="B27" s="83"/>
      <c r="C27" s="22" t="s">
        <v>26</v>
      </c>
      <c r="D27" s="22" t="s">
        <v>27</v>
      </c>
      <c r="E27" s="50">
        <v>10</v>
      </c>
      <c r="F27" s="57"/>
      <c r="G27" s="52">
        <f t="shared" si="1"/>
        <v>0</v>
      </c>
    </row>
    <row r="28" spans="2:7" x14ac:dyDescent="0.25">
      <c r="B28" s="90" t="s">
        <v>87</v>
      </c>
      <c r="C28" s="22" t="s">
        <v>88</v>
      </c>
      <c r="D28" s="33" t="s">
        <v>34</v>
      </c>
      <c r="E28" s="50">
        <v>1700</v>
      </c>
      <c r="F28" s="57"/>
      <c r="G28" s="52">
        <f t="shared" si="1"/>
        <v>0</v>
      </c>
    </row>
    <row r="29" spans="2:7" x14ac:dyDescent="0.25">
      <c r="B29" s="91"/>
      <c r="C29" s="22" t="s">
        <v>89</v>
      </c>
      <c r="D29" s="33" t="s">
        <v>34</v>
      </c>
      <c r="E29" s="50">
        <v>170</v>
      </c>
      <c r="F29" s="7"/>
      <c r="G29" s="52">
        <f t="shared" si="1"/>
        <v>0</v>
      </c>
    </row>
    <row r="30" spans="2:7" x14ac:dyDescent="0.25">
      <c r="B30" s="86" t="s">
        <v>125</v>
      </c>
      <c r="C30" s="87"/>
      <c r="D30" s="87"/>
      <c r="E30" s="87"/>
      <c r="F30" s="87"/>
      <c r="G30" s="88"/>
    </row>
    <row r="31" spans="2:7" ht="15" customHeight="1" x14ac:dyDescent="0.25">
      <c r="B31" s="19" t="s">
        <v>81</v>
      </c>
      <c r="C31" s="22" t="s">
        <v>82</v>
      </c>
      <c r="D31" s="19" t="s">
        <v>82</v>
      </c>
      <c r="E31" s="50">
        <v>64</v>
      </c>
      <c r="F31" s="7"/>
      <c r="G31" s="52">
        <f t="shared" si="1"/>
        <v>0</v>
      </c>
    </row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</sheetData>
  <sheetProtection algorithmName="SHA-512" hashValue="59Fd1pyTm9gpXWeKuEz76IYcjSWm7z1gnkEZg1WPAd3NQatgz56a9vc0QXcFEu89lu0lq6WGneqyFexujp79AA==" saltValue="ass24AbyaeKX7cQExkTx0A==" spinCount="100000" sheet="1" objects="1" scenarios="1"/>
  <mergeCells count="16">
    <mergeCell ref="B14:G14"/>
    <mergeCell ref="B16:B24"/>
    <mergeCell ref="B25:G25"/>
    <mergeCell ref="B26:B27"/>
    <mergeCell ref="B30:G30"/>
    <mergeCell ref="B28:B29"/>
    <mergeCell ref="B9:G9"/>
    <mergeCell ref="B11:B13"/>
    <mergeCell ref="B1:G1"/>
    <mergeCell ref="B2:G2"/>
    <mergeCell ref="B3:G3"/>
    <mergeCell ref="B5:F5"/>
    <mergeCell ref="C7:C8"/>
    <mergeCell ref="D7:D8"/>
    <mergeCell ref="G7:G8"/>
    <mergeCell ref="E7:F7"/>
  </mergeCells>
  <printOptions horizontalCentered="1" verticalCentered="1"/>
  <pageMargins left="0.31496062992125984" right="0.31496062992125984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>
      <selection activeCell="F12" sqref="F12:F13"/>
    </sheetView>
  </sheetViews>
  <sheetFormatPr baseColWidth="10" defaultColWidth="0" defaultRowHeight="15" zeroHeight="1" x14ac:dyDescent="0.25"/>
  <cols>
    <col min="1" max="1" width="11.42578125" style="11" customWidth="1"/>
    <col min="2" max="2" width="42" style="11" customWidth="1"/>
    <col min="3" max="3" width="24.7109375" style="11" customWidth="1"/>
    <col min="4" max="4" width="15.7109375" style="11" customWidth="1"/>
    <col min="5" max="5" width="12.28515625" style="11" customWidth="1"/>
    <col min="6" max="6" width="10.140625" style="11" customWidth="1"/>
    <col min="7" max="7" width="10.85546875" style="11" customWidth="1"/>
    <col min="8" max="8" width="11.42578125" style="11" customWidth="1"/>
    <col min="9" max="10" width="0" style="11" hidden="1" customWidth="1"/>
    <col min="11" max="16384" width="11.42578125" style="11" hidden="1"/>
  </cols>
  <sheetData>
    <row r="1" spans="2:7" ht="18" x14ac:dyDescent="0.25">
      <c r="B1" s="71" t="s">
        <v>35</v>
      </c>
      <c r="C1" s="71"/>
      <c r="D1" s="71"/>
      <c r="E1" s="71"/>
      <c r="F1" s="71"/>
      <c r="G1" s="71"/>
    </row>
    <row r="2" spans="2:7" ht="18" x14ac:dyDescent="0.25">
      <c r="B2" s="71" t="s">
        <v>36</v>
      </c>
      <c r="C2" s="71"/>
      <c r="D2" s="71"/>
      <c r="E2" s="71"/>
      <c r="F2" s="71"/>
      <c r="G2" s="71"/>
    </row>
    <row r="3" spans="2:7" ht="18" x14ac:dyDescent="0.25">
      <c r="B3" s="72" t="s">
        <v>84</v>
      </c>
      <c r="C3" s="72"/>
      <c r="D3" s="72"/>
      <c r="E3" s="72"/>
      <c r="F3" s="72"/>
      <c r="G3" s="72"/>
    </row>
    <row r="4" spans="2:7" x14ac:dyDescent="0.25"/>
    <row r="5" spans="2:7" x14ac:dyDescent="0.25">
      <c r="B5" s="80" t="s">
        <v>90</v>
      </c>
      <c r="C5" s="80"/>
      <c r="D5" s="80"/>
      <c r="E5" s="80"/>
      <c r="F5" s="80"/>
      <c r="G5" s="39"/>
    </row>
    <row r="6" spans="2:7" x14ac:dyDescent="0.25"/>
    <row r="7" spans="2:7" x14ac:dyDescent="0.25">
      <c r="B7" s="92" t="s">
        <v>38</v>
      </c>
      <c r="C7" s="93" t="s">
        <v>0</v>
      </c>
      <c r="D7" s="94" t="s">
        <v>1</v>
      </c>
      <c r="E7" s="78" t="s">
        <v>126</v>
      </c>
      <c r="F7" s="79"/>
      <c r="G7" s="76" t="s">
        <v>129</v>
      </c>
    </row>
    <row r="8" spans="2:7" ht="22.5" customHeight="1" x14ac:dyDescent="0.25">
      <c r="B8" s="95" t="s">
        <v>39</v>
      </c>
      <c r="C8" s="96"/>
      <c r="D8" s="97"/>
      <c r="E8" s="10" t="s">
        <v>127</v>
      </c>
      <c r="F8" s="10" t="s">
        <v>128</v>
      </c>
      <c r="G8" s="77"/>
    </row>
    <row r="9" spans="2:7" x14ac:dyDescent="0.25">
      <c r="B9" s="98" t="s">
        <v>91</v>
      </c>
      <c r="C9" s="98"/>
      <c r="D9" s="98"/>
      <c r="E9" s="98"/>
      <c r="F9" s="98"/>
      <c r="G9" s="98"/>
    </row>
    <row r="10" spans="2:7" ht="15" customHeight="1" x14ac:dyDescent="0.25">
      <c r="B10" s="43" t="s">
        <v>92</v>
      </c>
      <c r="C10" s="43" t="s">
        <v>93</v>
      </c>
      <c r="D10" s="43" t="s">
        <v>93</v>
      </c>
      <c r="E10" s="42">
        <v>325</v>
      </c>
      <c r="F10" s="6"/>
      <c r="G10" s="41">
        <f>+IF(E10&gt;0,F10/E10,0)</f>
        <v>0</v>
      </c>
    </row>
    <row r="11" spans="2:7" x14ac:dyDescent="0.25">
      <c r="B11" s="98" t="s">
        <v>28</v>
      </c>
      <c r="C11" s="98"/>
      <c r="D11" s="98"/>
      <c r="E11" s="98"/>
      <c r="F11" s="98"/>
      <c r="G11" s="98"/>
    </row>
    <row r="12" spans="2:7" x14ac:dyDescent="0.25">
      <c r="B12" s="81" t="s">
        <v>94</v>
      </c>
      <c r="C12" s="28" t="s">
        <v>95</v>
      </c>
      <c r="D12" s="28" t="s">
        <v>96</v>
      </c>
      <c r="E12" s="30">
        <v>11</v>
      </c>
      <c r="F12" s="5"/>
      <c r="G12" s="41">
        <f>+IF(E12&gt;0,F12/E12,0)</f>
        <v>0</v>
      </c>
    </row>
    <row r="13" spans="2:7" x14ac:dyDescent="0.25">
      <c r="B13" s="83"/>
      <c r="C13" s="28" t="s">
        <v>97</v>
      </c>
      <c r="D13" s="28" t="s">
        <v>98</v>
      </c>
      <c r="E13" s="30">
        <v>720</v>
      </c>
      <c r="F13" s="5"/>
      <c r="G13" s="41">
        <f>+IF(E13&gt;0,F13/E13,0)</f>
        <v>0</v>
      </c>
    </row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</sheetData>
  <sheetProtection algorithmName="SHA-512" hashValue="w9jTgcfhQ86IhT1BDUFflklBgYqWLL4Uv3lnQdkuRJh3oKuQeO+CC1LBYl9z8eq3i6tw1xj9TXCUKwmteRxIGg==" saltValue="AaH4KpA5uatEg74Ss6yRlw==" spinCount="100000" sheet="1" objects="1" scenarios="1"/>
  <mergeCells count="11">
    <mergeCell ref="B11:G11"/>
    <mergeCell ref="B12:B13"/>
    <mergeCell ref="B1:G1"/>
    <mergeCell ref="B2:G2"/>
    <mergeCell ref="B3:G3"/>
    <mergeCell ref="B5:F5"/>
    <mergeCell ref="C7:C8"/>
    <mergeCell ref="D7:D8"/>
    <mergeCell ref="G7:G8"/>
    <mergeCell ref="B9:G9"/>
    <mergeCell ref="E7:F7"/>
  </mergeCells>
  <printOptions horizontalCentered="1" verticalCentered="1"/>
  <pageMargins left="0.31496062992125984" right="0.31496062992125984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2" sqref="F12:F20"/>
    </sheetView>
  </sheetViews>
  <sheetFormatPr baseColWidth="10" defaultColWidth="0" defaultRowHeight="15" zeroHeight="1" x14ac:dyDescent="0.25"/>
  <cols>
    <col min="1" max="1" width="5.42578125" style="11" customWidth="1"/>
    <col min="2" max="2" width="34.28515625" style="11" customWidth="1"/>
    <col min="3" max="3" width="38.85546875" style="11" customWidth="1"/>
    <col min="4" max="4" width="13.7109375" style="11" bestFit="1" customWidth="1"/>
    <col min="5" max="5" width="11.42578125" style="11" customWidth="1"/>
    <col min="6" max="6" width="8.7109375" style="11" customWidth="1"/>
    <col min="7" max="7" width="10.85546875" style="11" customWidth="1"/>
    <col min="8" max="8" width="8.7109375" style="11" customWidth="1"/>
    <col min="9" max="10" width="0" style="11" hidden="1" customWidth="1"/>
    <col min="11" max="16384" width="11.42578125" style="11" hidden="1"/>
  </cols>
  <sheetData>
    <row r="1" spans="2:7" ht="18" x14ac:dyDescent="0.25">
      <c r="B1" s="71" t="s">
        <v>35</v>
      </c>
      <c r="C1" s="71"/>
      <c r="D1" s="71"/>
      <c r="E1" s="71"/>
      <c r="F1" s="71"/>
      <c r="G1" s="71"/>
    </row>
    <row r="2" spans="2:7" ht="18" x14ac:dyDescent="0.25">
      <c r="B2" s="71" t="s">
        <v>36</v>
      </c>
      <c r="C2" s="71"/>
      <c r="D2" s="71"/>
      <c r="E2" s="71"/>
      <c r="F2" s="71"/>
      <c r="G2" s="71"/>
    </row>
    <row r="3" spans="2:7" ht="18" x14ac:dyDescent="0.25">
      <c r="B3" s="72" t="s">
        <v>84</v>
      </c>
      <c r="C3" s="72"/>
      <c r="D3" s="72"/>
      <c r="E3" s="72"/>
      <c r="F3" s="72"/>
      <c r="G3" s="72"/>
    </row>
    <row r="4" spans="2:7" x14ac:dyDescent="0.25"/>
    <row r="5" spans="2:7" x14ac:dyDescent="0.25">
      <c r="B5" s="80" t="s">
        <v>99</v>
      </c>
      <c r="C5" s="80"/>
      <c r="D5" s="80"/>
      <c r="E5" s="80"/>
      <c r="F5" s="80"/>
      <c r="G5" s="39"/>
    </row>
    <row r="6" spans="2:7" x14ac:dyDescent="0.25">
      <c r="C6" s="99"/>
      <c r="D6" s="99"/>
    </row>
    <row r="7" spans="2:7" x14ac:dyDescent="0.25">
      <c r="B7" s="100" t="s">
        <v>38</v>
      </c>
      <c r="C7" s="101" t="s">
        <v>0</v>
      </c>
      <c r="D7" s="101" t="s">
        <v>1</v>
      </c>
      <c r="E7" s="78" t="s">
        <v>126</v>
      </c>
      <c r="F7" s="79"/>
      <c r="G7" s="76" t="s">
        <v>129</v>
      </c>
    </row>
    <row r="8" spans="2:7" ht="22.5" customHeight="1" x14ac:dyDescent="0.25">
      <c r="B8" s="102" t="s">
        <v>39</v>
      </c>
      <c r="C8" s="103"/>
      <c r="D8" s="103"/>
      <c r="E8" s="10" t="s">
        <v>127</v>
      </c>
      <c r="F8" s="10" t="s">
        <v>128</v>
      </c>
      <c r="G8" s="77"/>
    </row>
    <row r="9" spans="2:7" x14ac:dyDescent="0.25">
      <c r="B9" s="58" t="s">
        <v>100</v>
      </c>
      <c r="C9" s="59"/>
      <c r="D9" s="59"/>
      <c r="E9" s="59"/>
      <c r="F9" s="59"/>
      <c r="G9" s="60"/>
    </row>
    <row r="10" spans="2:7" x14ac:dyDescent="0.25">
      <c r="B10" s="104" t="s">
        <v>101</v>
      </c>
      <c r="C10" s="28" t="s">
        <v>102</v>
      </c>
      <c r="D10" s="44" t="s">
        <v>10</v>
      </c>
      <c r="E10" s="44">
        <v>10</v>
      </c>
      <c r="F10" s="5"/>
      <c r="G10" s="105">
        <f>+IF(E10&gt;0,F10/E10,0)</f>
        <v>0</v>
      </c>
    </row>
    <row r="11" spans="2:7" x14ac:dyDescent="0.25">
      <c r="B11" s="58" t="s">
        <v>103</v>
      </c>
      <c r="C11" s="59"/>
      <c r="D11" s="59"/>
      <c r="E11" s="59"/>
      <c r="F11" s="59"/>
      <c r="G11" s="60"/>
    </row>
    <row r="12" spans="2:7" x14ac:dyDescent="0.25">
      <c r="B12" s="64" t="s">
        <v>117</v>
      </c>
      <c r="C12" s="28" t="s">
        <v>104</v>
      </c>
      <c r="D12" s="28" t="s">
        <v>105</v>
      </c>
      <c r="E12" s="30">
        <v>33</v>
      </c>
      <c r="F12" s="5"/>
      <c r="G12" s="105">
        <f>+IF(E12&gt;0,F12/E12,0)</f>
        <v>0</v>
      </c>
    </row>
    <row r="13" spans="2:7" x14ac:dyDescent="0.25">
      <c r="B13" s="64"/>
      <c r="C13" s="28" t="s">
        <v>106</v>
      </c>
      <c r="D13" s="28" t="s">
        <v>32</v>
      </c>
      <c r="E13" s="30">
        <v>12</v>
      </c>
      <c r="F13" s="5"/>
      <c r="G13" s="105">
        <f t="shared" ref="G13:G20" si="0">+IF(E13&gt;0,F13/E13,0)</f>
        <v>0</v>
      </c>
    </row>
    <row r="14" spans="2:7" x14ac:dyDescent="0.25">
      <c r="B14" s="64"/>
      <c r="C14" s="28" t="s">
        <v>107</v>
      </c>
      <c r="D14" s="28" t="s">
        <v>108</v>
      </c>
      <c r="E14" s="30">
        <v>2</v>
      </c>
      <c r="F14" s="5"/>
      <c r="G14" s="105">
        <f t="shared" si="0"/>
        <v>0</v>
      </c>
    </row>
    <row r="15" spans="2:7" x14ac:dyDescent="0.25">
      <c r="B15" s="64"/>
      <c r="C15" s="28" t="s">
        <v>109</v>
      </c>
      <c r="D15" s="28" t="s">
        <v>110</v>
      </c>
      <c r="E15" s="30">
        <v>7</v>
      </c>
      <c r="F15" s="5"/>
      <c r="G15" s="105">
        <f t="shared" si="0"/>
        <v>0</v>
      </c>
    </row>
    <row r="16" spans="2:7" x14ac:dyDescent="0.25">
      <c r="B16" s="64"/>
      <c r="C16" s="28" t="s">
        <v>111</v>
      </c>
      <c r="D16" s="28" t="s">
        <v>77</v>
      </c>
      <c r="E16" s="30">
        <v>13</v>
      </c>
      <c r="F16" s="5"/>
      <c r="G16" s="105">
        <f t="shared" si="0"/>
        <v>0</v>
      </c>
    </row>
    <row r="17" spans="2:7" x14ac:dyDescent="0.25">
      <c r="B17" s="64"/>
      <c r="C17" s="28" t="s">
        <v>112</v>
      </c>
      <c r="D17" s="28" t="s">
        <v>113</v>
      </c>
      <c r="E17" s="30">
        <v>16</v>
      </c>
      <c r="F17" s="5"/>
      <c r="G17" s="105">
        <f t="shared" si="0"/>
        <v>0</v>
      </c>
    </row>
    <row r="18" spans="2:7" x14ac:dyDescent="0.25">
      <c r="B18" s="64"/>
      <c r="C18" s="28" t="s">
        <v>114</v>
      </c>
      <c r="D18" s="28" t="s">
        <v>113</v>
      </c>
      <c r="E18" s="30">
        <v>2</v>
      </c>
      <c r="F18" s="5"/>
      <c r="G18" s="105">
        <f t="shared" si="0"/>
        <v>0</v>
      </c>
    </row>
    <row r="19" spans="2:7" x14ac:dyDescent="0.25">
      <c r="B19" s="64"/>
      <c r="C19" s="28" t="s">
        <v>115</v>
      </c>
      <c r="D19" s="28" t="s">
        <v>113</v>
      </c>
      <c r="E19" s="30">
        <v>20</v>
      </c>
      <c r="F19" s="5"/>
      <c r="G19" s="105">
        <f t="shared" si="0"/>
        <v>0</v>
      </c>
    </row>
    <row r="20" spans="2:7" x14ac:dyDescent="0.25">
      <c r="B20" s="64"/>
      <c r="C20" s="28" t="s">
        <v>116</v>
      </c>
      <c r="D20" s="28" t="s">
        <v>113</v>
      </c>
      <c r="E20" s="30">
        <v>70</v>
      </c>
      <c r="F20" s="5"/>
      <c r="G20" s="105">
        <f t="shared" si="0"/>
        <v>0</v>
      </c>
    </row>
    <row r="21" spans="2:7" x14ac:dyDescent="0.25"/>
    <row r="22" spans="2:7" x14ac:dyDescent="0.25"/>
    <row r="23" spans="2:7" x14ac:dyDescent="0.25"/>
    <row r="24" spans="2:7" x14ac:dyDescent="0.25"/>
    <row r="25" spans="2:7" x14ac:dyDescent="0.25"/>
  </sheetData>
  <sheetProtection algorithmName="SHA-512" hashValue="/e9g30qVbAljb9dXXvSYcq4BT2/MmZj0BlO8k90cpJKcu0jXqPbF5KQlLjIehX2KlTVyNaq1JL2cObmU+6tTKQ==" saltValue="QNT5FGbfO0oifhgCvoA7VQ==" spinCount="100000" sheet="1" objects="1" scenarios="1"/>
  <mergeCells count="11">
    <mergeCell ref="B12:B20"/>
    <mergeCell ref="C7:C8"/>
    <mergeCell ref="D7:D8"/>
    <mergeCell ref="G7:G8"/>
    <mergeCell ref="B9:G9"/>
    <mergeCell ref="E7:F7"/>
    <mergeCell ref="B1:G1"/>
    <mergeCell ref="B2:G2"/>
    <mergeCell ref="B3:G3"/>
    <mergeCell ref="B5:F5"/>
    <mergeCell ref="B11:G11"/>
  </mergeCells>
  <printOptions horizontalCentered="1" verticalCentered="1"/>
  <pageMargins left="0.31496062992125984" right="0.31496062992125984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2017-04-06T20:30:51Z</cp:lastPrinted>
  <dcterms:created xsi:type="dcterms:W3CDTF">2017-03-01T15:07:02Z</dcterms:created>
  <dcterms:modified xsi:type="dcterms:W3CDTF">2018-11-13T20:22:38Z</dcterms:modified>
</cp:coreProperties>
</file>