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Keyla\"/>
    </mc:Choice>
  </mc:AlternateContent>
  <bookViews>
    <workbookView xWindow="480" yWindow="270" windowWidth="15600" windowHeight="7935" activeTab="4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</sheets>
  <definedNames>
    <definedName name="_xlnm.Print_Area" localSheetId="0">'Proyecto 1'!$B$10:$G$44</definedName>
    <definedName name="_xlnm.Print_Area" localSheetId="1">'Proyecto 2'!$B$9:$G$106</definedName>
    <definedName name="_xlnm.Print_Area" localSheetId="2">'Proyecto 3'!$B$8:$G$27</definedName>
    <definedName name="_xlnm.Print_Area" localSheetId="3">'Proyecto 4'!$B$1:$G$15</definedName>
    <definedName name="_xlnm.Print_Area" localSheetId="4">'Proyecto 5'!$B$1:$G$24</definedName>
    <definedName name="_xlnm.Print_Titles" localSheetId="0">'Proyecto 1'!$1:$9</definedName>
    <definedName name="_xlnm.Print_Titles" localSheetId="1">'Proyecto 2'!$1:$8</definedName>
    <definedName name="_xlnm.Print_Titles" localSheetId="2">'Proyecto 3'!$1:$7</definedName>
  </definedNames>
  <calcPr calcId="152511"/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9" i="5"/>
  <c r="G14" i="4"/>
  <c r="G12" i="4"/>
  <c r="G11" i="4"/>
  <c r="G9" i="4"/>
  <c r="G17" i="3"/>
  <c r="G12" i="3"/>
  <c r="G27" i="3"/>
  <c r="G25" i="3"/>
  <c r="G24" i="3"/>
  <c r="G22" i="3"/>
  <c r="G21" i="3"/>
  <c r="G20" i="3"/>
  <c r="G19" i="3"/>
  <c r="G18" i="3"/>
  <c r="G16" i="3"/>
  <c r="G15" i="3"/>
  <c r="G14" i="3"/>
  <c r="G11" i="3"/>
  <c r="G10" i="3"/>
  <c r="G106" i="2"/>
  <c r="G105" i="2"/>
  <c r="G104" i="2"/>
  <c r="G103" i="2"/>
  <c r="G101" i="2"/>
  <c r="G100" i="2"/>
  <c r="G99" i="2"/>
  <c r="G97" i="2"/>
  <c r="G95" i="2"/>
  <c r="G94" i="2"/>
  <c r="G92" i="2"/>
  <c r="G88" i="2"/>
  <c r="G87" i="2"/>
  <c r="G86" i="2"/>
  <c r="G76" i="2"/>
  <c r="G75" i="2"/>
  <c r="G74" i="2"/>
  <c r="G73" i="2"/>
  <c r="G71" i="2"/>
  <c r="G61" i="2"/>
  <c r="G60" i="2"/>
  <c r="G59" i="2"/>
  <c r="G58" i="2"/>
  <c r="G57" i="2"/>
  <c r="G56" i="2"/>
  <c r="G52" i="2"/>
  <c r="G51" i="2"/>
  <c r="G50" i="2"/>
  <c r="G96" i="2"/>
  <c r="G93" i="2"/>
  <c r="G91" i="2"/>
  <c r="G90" i="2"/>
  <c r="G89" i="2"/>
  <c r="G85" i="2"/>
  <c r="G84" i="2"/>
  <c r="G83" i="2"/>
  <c r="G82" i="2"/>
  <c r="G81" i="2"/>
  <c r="G80" i="2"/>
  <c r="G79" i="2"/>
  <c r="G78" i="2"/>
  <c r="G77" i="2"/>
  <c r="G72" i="2"/>
  <c r="G70" i="2"/>
  <c r="G69" i="2"/>
  <c r="G68" i="2"/>
  <c r="G67" i="2"/>
  <c r="G66" i="2"/>
  <c r="G65" i="2"/>
  <c r="G64" i="2"/>
  <c r="G63" i="2"/>
  <c r="G62" i="2"/>
  <c r="G55" i="2"/>
  <c r="G54" i="2"/>
  <c r="G53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12" i="2"/>
  <c r="G23" i="2"/>
  <c r="G15" i="2"/>
  <c r="G14" i="2"/>
  <c r="G13" i="2"/>
  <c r="G11" i="2"/>
  <c r="G10" i="2"/>
  <c r="G44" i="1"/>
  <c r="G43" i="1"/>
  <c r="G42" i="1"/>
  <c r="G41" i="1"/>
  <c r="G40" i="1"/>
  <c r="G39" i="1"/>
  <c r="G31" i="1"/>
  <c r="G30" i="1"/>
  <c r="G37" i="1"/>
  <c r="G36" i="1"/>
  <c r="G35" i="1"/>
  <c r="G34" i="1"/>
  <c r="G33" i="1"/>
  <c r="G32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<sst xmlns="http://schemas.openxmlformats.org/spreadsheetml/2006/main" count="448" uniqueCount="164">
  <si>
    <t>Producto</t>
  </si>
  <si>
    <t>Meta</t>
  </si>
  <si>
    <t>Comisiones</t>
  </si>
  <si>
    <t xml:space="preserve">Comision </t>
  </si>
  <si>
    <t>Convenios</t>
  </si>
  <si>
    <t xml:space="preserve">Alumnos 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</si>
  <si>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</si>
  <si>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</si>
  <si>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</si>
  <si>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</si>
  <si>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</si>
  <si>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</si>
  <si>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</si>
  <si>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</si>
  <si>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 xml:space="preserve">Graduados </t>
  </si>
  <si>
    <t>Alumnos</t>
  </si>
  <si>
    <t>02948 Telecomunicaciones</t>
  </si>
  <si>
    <t>02028 Ciencias Aplicadas</t>
  </si>
  <si>
    <t>99998 Curso no conducente a grado</t>
  </si>
  <si>
    <t>Curso</t>
  </si>
  <si>
    <t>03001 Desarrollo de proyectos de investigación</t>
  </si>
  <si>
    <t>04005 Estaciones Experimentales</t>
  </si>
  <si>
    <t xml:space="preserve">Alumno </t>
  </si>
  <si>
    <t>03003 Implementación, aplicación y desarrollo de Proyectos Socio-comunitarios y Socio-productivos:</t>
  </si>
  <si>
    <t>04003 Laboratorios</t>
  </si>
  <si>
    <t>Estudiantes en laboratorio</t>
  </si>
  <si>
    <t>Estudiantes</t>
  </si>
  <si>
    <t xml:space="preserve">05006 - Diplomados y Programas </t>
  </si>
  <si>
    <t>Implementación de investigaciones</t>
  </si>
  <si>
    <t>Aplicación de Investigaciones</t>
  </si>
  <si>
    <t>Aplicaciones</t>
  </si>
  <si>
    <t>Aplicación en comunidades</t>
  </si>
  <si>
    <t>Comunidades</t>
  </si>
  <si>
    <t>UNIVERSIDAD DE LOS ANDES</t>
  </si>
  <si>
    <t>EJERCICIO FISCAL 2018</t>
  </si>
  <si>
    <t>Proyecto 01: Ingreso, Prosecución y egreso de los estudiantes en Pregrado.</t>
  </si>
  <si>
    <t>Acción</t>
  </si>
  <si>
    <t>Denominación</t>
  </si>
  <si>
    <t>01002 - Prosecución de Estudiantes en formación de TSU y licenciados o su equivalente tanto PNF como carreras.</t>
  </si>
  <si>
    <t xml:space="preserve">00001 - Dirección y coordinación </t>
  </si>
  <si>
    <t>Reuniones extraordinarias Consejo Facultad</t>
  </si>
  <si>
    <t>Reuniones ordinarias Consejo Facultad</t>
  </si>
  <si>
    <t xml:space="preserve">00004 - Desarrollo y fomento del pregrado </t>
  </si>
  <si>
    <t>Cursos Intensivos</t>
  </si>
  <si>
    <t>Alumnos atendidos</t>
  </si>
  <si>
    <t>010 - Formación de licenciados o equivalentes en Ingeniería, Arquitectura y Tecnología</t>
  </si>
  <si>
    <t>Nuevos inscritos</t>
  </si>
  <si>
    <t>10552- Ingeniería Civil</t>
  </si>
  <si>
    <t>10548- Ingeniería Sistemas</t>
  </si>
  <si>
    <t>10549- Ingeniería Eléctrica</t>
  </si>
  <si>
    <t>10547- Ingeniería Geológica</t>
  </si>
  <si>
    <t>S/C114 Ingeniería Geomática</t>
  </si>
  <si>
    <t>10550 Ingeniería Mecánica</t>
  </si>
  <si>
    <t>10551 Ingeniería Química</t>
  </si>
  <si>
    <t>01004 Desarrollo de Proyectos Socio- Integradores y Socio - Comunitarios</t>
  </si>
  <si>
    <t>99999 Prestación de Servicio Comunitario</t>
  </si>
  <si>
    <t>Estudiantes en Servicio Comunitario</t>
  </si>
  <si>
    <t>Estudiantes que culminaron Servicio Comunitario</t>
  </si>
  <si>
    <t>Proyecto 02:  Formación de los estudiantes en Postgrado o estudios avanzados</t>
  </si>
  <si>
    <t>02001 Formación de Especialistas</t>
  </si>
  <si>
    <t>01612 Automatización e Instrumentación</t>
  </si>
  <si>
    <t xml:space="preserve">Alumno  </t>
  </si>
  <si>
    <t xml:space="preserve">Graduados  </t>
  </si>
  <si>
    <t xml:space="preserve">01609 Computación </t>
  </si>
  <si>
    <t>01888 Ingeniería Biomédica</t>
  </si>
  <si>
    <t xml:space="preserve">S/C126 Ingeniería de Control y Automatización </t>
  </si>
  <si>
    <t>S/C154 Ingeniería de Mantenimiento</t>
  </si>
  <si>
    <t>01616 Ingeniería Estructural</t>
  </si>
  <si>
    <t>02543 Ingeniería Vial</t>
  </si>
  <si>
    <t>S/C027 Ingeniería del Ambiente, Higiene y Seguridad</t>
  </si>
  <si>
    <t>01617 Ingeniería de procesos</t>
  </si>
  <si>
    <t>01610 Matemática aplicada a la Ingeniería</t>
  </si>
  <si>
    <t>01608 Modelado y simulación de Sistemas</t>
  </si>
  <si>
    <t>02872 Sistemas eléctricos de potencia</t>
  </si>
  <si>
    <t>S/C127 Sistemología Interpretativa</t>
  </si>
  <si>
    <t xml:space="preserve">01431 Automatización e Instrumentación </t>
  </si>
  <si>
    <t xml:space="preserve">01430 Computación </t>
  </si>
  <si>
    <t>01436 Ingeniería de Control y Automatización</t>
  </si>
  <si>
    <t>01435 Ingeniería de Mantenimiento</t>
  </si>
  <si>
    <t>01434 Ingeniería Estructural</t>
  </si>
  <si>
    <t>02628 Ingeniería Mecánica mención Termofluidos</t>
  </si>
  <si>
    <t>01444 Ingeniería Química</t>
  </si>
  <si>
    <t>01432 Ingeniería Vial</t>
  </si>
  <si>
    <t>02619  Ingeniería Mecánica mención Diseño y Manufactura</t>
  </si>
  <si>
    <t>02618  Ingeniería Mecánica mención Materiales</t>
  </si>
  <si>
    <t>01433 Matemática aplicada a la Ingeniería</t>
  </si>
  <si>
    <t>01428 Modelado y Simulación de Sistemas</t>
  </si>
  <si>
    <t>S/C118  Sistemas eléctricos de Potencia</t>
  </si>
  <si>
    <t>01437 Sistemología Interpretativa</t>
  </si>
  <si>
    <t>02004 Formación en Estudios no Conducentes a Grado Académico</t>
  </si>
  <si>
    <t>Curso no conducente a grado</t>
  </si>
  <si>
    <t>Matrícula Activa</t>
  </si>
  <si>
    <t>99999 Curso de ampliación</t>
  </si>
  <si>
    <t>Proyecto 03:   Investigación y Creación Intelectual</t>
  </si>
  <si>
    <t>003 Investigaciones en Ingeniería, Arquitectura y Tecnología</t>
  </si>
  <si>
    <t>00001 Desarrollo de Proyectos de Investigación</t>
  </si>
  <si>
    <t xml:space="preserve">Inv. En desarrollo financiada por CDCHT                                                  </t>
  </si>
  <si>
    <t xml:space="preserve">Otras investigaciones en desarrollo </t>
  </si>
  <si>
    <t>Proyecto FONACIT</t>
  </si>
  <si>
    <t xml:space="preserve">Proyecto </t>
  </si>
  <si>
    <t xml:space="preserve">03002 Publicación del Conocimiento </t>
  </si>
  <si>
    <t xml:space="preserve">00001 Promoción y Difusión de la investigación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</si>
  <si>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</si>
  <si>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</si>
  <si>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</si>
  <si>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</si>
  <si>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</si>
  <si>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</si>
  <si>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</si>
  <si>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</si>
  <si>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>Evento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</si>
  <si>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</si>
  <si>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</si>
  <si>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</si>
  <si>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>00001 Asesorías, contratos y proyectos</t>
  </si>
  <si>
    <t xml:space="preserve">Asesoría / Estudios </t>
  </si>
  <si>
    <t>Proyecto: 04- Servicio, Asistencia y Apoyo Académico</t>
  </si>
  <si>
    <t>04001 Servicio de Orientación, Asesoria Académica y desempeño estudiantil</t>
  </si>
  <si>
    <t xml:space="preserve">00004 Servicio para la formación del trabajo </t>
  </si>
  <si>
    <t>Pasantía</t>
  </si>
  <si>
    <t>Laboratorios</t>
  </si>
  <si>
    <t xml:space="preserve">Servicios ofertados                       </t>
  </si>
  <si>
    <t>Servicio</t>
  </si>
  <si>
    <t>Estudiante</t>
  </si>
  <si>
    <t>00001 Estaciones expermientales y prácticas de campo</t>
  </si>
  <si>
    <t>Proyecto:05  Servicio de soporte y apoyo a la prosecución estudiantil</t>
  </si>
  <si>
    <t>05001 - Apoyo Socio económico</t>
  </si>
  <si>
    <t>00005- Preparadurías</t>
  </si>
  <si>
    <t>Alumnos preparadores y asistentes de Investigación</t>
  </si>
  <si>
    <t>00001 Extensión Académica</t>
  </si>
  <si>
    <t>Charlas y conferencias</t>
  </si>
  <si>
    <t>Charla</t>
  </si>
  <si>
    <t>Cursos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</si>
  <si>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</si>
  <si>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</si>
  <si>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</si>
  <si>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</si>
  <si>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</si>
  <si>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</si>
  <si>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</si>
  <si>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</si>
  <si>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</si>
  <si>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</si>
  <si>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Cursos UAPIT</t>
  </si>
  <si>
    <t>Diplomados UAPIT</t>
  </si>
  <si>
    <t>Participantes Cursos UAPIT</t>
  </si>
  <si>
    <t>Participantes en diplomados UAPIT</t>
  </si>
  <si>
    <t>Publicaciones</t>
  </si>
  <si>
    <t>Matrícula en prosecución</t>
  </si>
  <si>
    <t>Matrícula</t>
  </si>
  <si>
    <t>02003 Formación de Doctores</t>
  </si>
  <si>
    <t>Diplomados</t>
  </si>
  <si>
    <t>Reunión</t>
  </si>
  <si>
    <t>Facultad: INGENIERÍA  N°0205</t>
  </si>
  <si>
    <t xml:space="preserve">Matrícula en prosecución                                                                                                                                                        </t>
  </si>
  <si>
    <t xml:space="preserve">   Matrícula                                                                                                                                                </t>
  </si>
  <si>
    <t xml:space="preserve">Investigación                                                                                                  </t>
  </si>
  <si>
    <t>Alumnos en prácticas de campo</t>
  </si>
  <si>
    <t>03004 Acompañamiento profesional y técnico</t>
  </si>
  <si>
    <t>02002 Formación de Magisters</t>
  </si>
  <si>
    <t>Resumen</t>
  </si>
  <si>
    <t>GRADO DE LOGROS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</si>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</sst>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color rgb="FF007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9" fontId="2" fillId="0" borderId="3" xfId="3" applyNumberFormat="1" applyFont="1" applyBorder="1" applyAlignment="1" applyProtection="1">
      <alignment horizontal="center" vertical="center"/>
    </xf>
    <xf numFmtId="3" fontId="4" fillId="3" borderId="3" xfId="0" applyNumberFormat="1" applyFont="1" applyFill="1" applyBorder="1" applyAlignment="1" applyProtection="1">
      <alignment horizontal="center" vertical="center"/>
    </xf>
    <xf numFmtId="9" fontId="2" fillId="0" borderId="2" xfId="3" applyFont="1" applyBorder="1" applyAlignment="1" applyProtection="1">
      <alignment horizontal="center" vertical="center"/>
    </xf>
    <xf numFmtId="3" fontId="4" fillId="3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/>
    </xf>
    <xf numFmtId="0" fontId="0" fillId="0" borderId="0" xfId="0" applyProtection="1"/>
    <xf numFmtId="0" fontId="5" fillId="2" borderId="0" xfId="0" applyFont="1" applyFill="1" applyAlignment="1" applyProtection="1">
      <alignment horizontal="left" vertical="top"/>
    </xf>
    <xf numFmtId="0" fontId="5" fillId="3" borderId="0" xfId="0" applyFont="1" applyFill="1" applyAlignment="1" applyProtection="1">
      <alignment horizontal="left" vertical="top"/>
    </xf>
    <xf numFmtId="0" fontId="0" fillId="3" borderId="0" xfId="0" applyFill="1" applyProtection="1"/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Protection="1"/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3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workbookViewId="0">
      <selection activeCell="F11" sqref="F11:F15"/>
    </sheetView>
  </sheetViews>
  <sheetFormatPr baseColWidth="10" defaultColWidth="0" defaultRowHeight="15" zeroHeight="1" x14ac:dyDescent="0.25"/>
  <cols>
    <col min="1" max="1" width="2.85546875" customWidth="1"/>
    <col min="2" max="2" width="42.85546875" customWidth="1"/>
    <col min="3" max="3" width="28.5703125" customWidth="1"/>
    <col min="4" max="4" width="14.140625" bestFit="1" customWidth="1"/>
    <col min="5" max="5" width="12.7109375" customWidth="1"/>
    <col min="6" max="6" width="12" customWidth="1"/>
    <col min="7" max="7" width="17.5703125" customWidth="1"/>
    <col min="8" max="8" width="11.42578125" customWidth="1"/>
    <col min="13" max="16384" width="11.42578125" hidden="1"/>
  </cols>
  <sheetData>
    <row r="1" spans="2:7" ht="18" x14ac:dyDescent="0.25">
      <c r="B1" s="32" t="s">
        <v>33</v>
      </c>
      <c r="C1" s="32"/>
      <c r="D1" s="32"/>
      <c r="E1" s="32"/>
      <c r="F1" s="32"/>
      <c r="G1" s="32"/>
    </row>
    <row r="2" spans="2:7" ht="18" x14ac:dyDescent="0.25">
      <c r="B2" s="32" t="s">
        <v>34</v>
      </c>
      <c r="C2" s="32"/>
      <c r="D2" s="32"/>
      <c r="E2" s="32"/>
      <c r="F2" s="32"/>
      <c r="G2" s="32"/>
    </row>
    <row r="3" spans="2:7" ht="18" x14ac:dyDescent="0.25">
      <c r="B3" s="33" t="s">
        <v>153</v>
      </c>
      <c r="C3" s="33"/>
      <c r="D3" s="33"/>
      <c r="E3" s="33"/>
      <c r="F3" s="33"/>
      <c r="G3" s="33"/>
    </row>
    <row r="4" spans="2:7" x14ac:dyDescent="0.25">
      <c r="B4" s="1"/>
    </row>
    <row r="5" spans="2:7" x14ac:dyDescent="0.25">
      <c r="B5" s="34" t="s">
        <v>35</v>
      </c>
      <c r="C5" s="34"/>
      <c r="D5" s="34"/>
      <c r="E5" s="34"/>
      <c r="F5" s="34"/>
      <c r="G5" s="34"/>
    </row>
    <row r="6" spans="2:7" x14ac:dyDescent="0.25">
      <c r="B6" s="1"/>
    </row>
    <row r="7" spans="2:7" x14ac:dyDescent="0.25">
      <c r="C7" s="2"/>
      <c r="D7" s="2"/>
    </row>
    <row r="8" spans="2:7" x14ac:dyDescent="0.25">
      <c r="B8" s="7" t="s">
        <v>36</v>
      </c>
      <c r="C8" s="35" t="s">
        <v>0</v>
      </c>
      <c r="D8" s="35" t="s">
        <v>1</v>
      </c>
      <c r="E8" s="45" t="s">
        <v>160</v>
      </c>
      <c r="F8" s="46"/>
      <c r="G8" s="47" t="s">
        <v>161</v>
      </c>
    </row>
    <row r="9" spans="2:7" x14ac:dyDescent="0.25">
      <c r="B9" s="8" t="s">
        <v>37</v>
      </c>
      <c r="C9" s="36"/>
      <c r="D9" s="36"/>
      <c r="E9" s="48" t="s">
        <v>162</v>
      </c>
      <c r="F9" s="48" t="s">
        <v>163</v>
      </c>
      <c r="G9" s="49"/>
    </row>
    <row r="10" spans="2:7" x14ac:dyDescent="0.25">
      <c r="B10" s="23" t="s">
        <v>38</v>
      </c>
      <c r="C10" s="24"/>
      <c r="D10" s="24"/>
      <c r="E10" s="24"/>
      <c r="F10" s="24"/>
      <c r="G10" s="25"/>
    </row>
    <row r="11" spans="2:7" x14ac:dyDescent="0.25">
      <c r="B11" s="44" t="s">
        <v>39</v>
      </c>
      <c r="C11" s="9" t="s">
        <v>2</v>
      </c>
      <c r="D11" s="10" t="s">
        <v>3</v>
      </c>
      <c r="E11" s="11">
        <v>12</v>
      </c>
      <c r="F11" s="53"/>
      <c r="G11" s="50">
        <f>+F11/E11</f>
        <v>0</v>
      </c>
    </row>
    <row r="12" spans="2:7" x14ac:dyDescent="0.25">
      <c r="B12" s="44"/>
      <c r="C12" s="3" t="s">
        <v>4</v>
      </c>
      <c r="D12" s="3" t="s">
        <v>4</v>
      </c>
      <c r="E12" s="11">
        <v>2</v>
      </c>
      <c r="F12" s="53"/>
      <c r="G12" s="50">
        <f>+F12/E12</f>
        <v>0</v>
      </c>
    </row>
    <row r="13" spans="2:7" ht="22.5" x14ac:dyDescent="0.25">
      <c r="B13" s="44"/>
      <c r="C13" s="6" t="s">
        <v>40</v>
      </c>
      <c r="D13" s="3" t="s">
        <v>152</v>
      </c>
      <c r="E13" s="11">
        <v>8</v>
      </c>
      <c r="F13" s="53"/>
      <c r="G13" s="50">
        <f>+F13/E13</f>
        <v>0</v>
      </c>
    </row>
    <row r="14" spans="2:7" x14ac:dyDescent="0.25">
      <c r="B14" s="44"/>
      <c r="C14" s="6" t="s">
        <v>41</v>
      </c>
      <c r="D14" s="3" t="s">
        <v>152</v>
      </c>
      <c r="E14" s="11">
        <v>48</v>
      </c>
      <c r="F14" s="53"/>
      <c r="G14" s="50">
        <f t="shared" ref="G14:G44" si="0">+F14/E14</f>
        <v>0</v>
      </c>
    </row>
    <row r="15" spans="2:7" x14ac:dyDescent="0.25">
      <c r="B15" s="12" t="s">
        <v>42</v>
      </c>
      <c r="C15" s="13" t="s">
        <v>43</v>
      </c>
      <c r="D15" s="14" t="s">
        <v>44</v>
      </c>
      <c r="E15" s="11">
        <v>2500</v>
      </c>
      <c r="F15" s="53"/>
      <c r="G15" s="50">
        <f t="shared" si="0"/>
        <v>0</v>
      </c>
    </row>
    <row r="16" spans="2:7" ht="15" customHeight="1" x14ac:dyDescent="0.25">
      <c r="B16" s="26" t="s">
        <v>45</v>
      </c>
      <c r="C16" s="27"/>
      <c r="D16" s="27"/>
      <c r="E16" s="27"/>
      <c r="F16" s="27"/>
      <c r="G16" s="28"/>
    </row>
    <row r="17" spans="2:7" x14ac:dyDescent="0.25">
      <c r="B17" s="42" t="s">
        <v>47</v>
      </c>
      <c r="C17" s="16" t="s">
        <v>46</v>
      </c>
      <c r="D17" s="16" t="s">
        <v>5</v>
      </c>
      <c r="E17" s="51">
        <v>170</v>
      </c>
      <c r="F17" s="53"/>
      <c r="G17" s="50">
        <f t="shared" si="0"/>
        <v>0</v>
      </c>
    </row>
    <row r="18" spans="2:7" x14ac:dyDescent="0.25">
      <c r="B18" s="43"/>
      <c r="C18" s="16" t="s">
        <v>148</v>
      </c>
      <c r="D18" s="16" t="s">
        <v>149</v>
      </c>
      <c r="E18" s="51">
        <v>1047</v>
      </c>
      <c r="F18" s="53"/>
      <c r="G18" s="50">
        <f t="shared" si="0"/>
        <v>0</v>
      </c>
    </row>
    <row r="19" spans="2:7" x14ac:dyDescent="0.25">
      <c r="B19" s="43"/>
      <c r="C19" s="16" t="s">
        <v>14</v>
      </c>
      <c r="D19" s="16" t="s">
        <v>5</v>
      </c>
      <c r="E19" s="51">
        <v>90</v>
      </c>
      <c r="F19" s="53"/>
      <c r="G19" s="50">
        <f t="shared" si="0"/>
        <v>0</v>
      </c>
    </row>
    <row r="20" spans="2:7" x14ac:dyDescent="0.25">
      <c r="B20" s="29" t="s">
        <v>48</v>
      </c>
      <c r="C20" s="16" t="s">
        <v>46</v>
      </c>
      <c r="D20" s="16" t="s">
        <v>5</v>
      </c>
      <c r="E20" s="51">
        <v>114</v>
      </c>
      <c r="F20" s="53"/>
      <c r="G20" s="50">
        <f t="shared" si="0"/>
        <v>0</v>
      </c>
    </row>
    <row r="21" spans="2:7" x14ac:dyDescent="0.25">
      <c r="B21" s="30"/>
      <c r="C21" s="16" t="s">
        <v>148</v>
      </c>
      <c r="D21" s="16" t="s">
        <v>149</v>
      </c>
      <c r="E21" s="51">
        <v>725</v>
      </c>
      <c r="F21" s="53"/>
      <c r="G21" s="50">
        <f t="shared" si="0"/>
        <v>0</v>
      </c>
    </row>
    <row r="22" spans="2:7" x14ac:dyDescent="0.25">
      <c r="B22" s="31"/>
      <c r="C22" s="16" t="s">
        <v>14</v>
      </c>
      <c r="D22" s="16" t="s">
        <v>5</v>
      </c>
      <c r="E22" s="51">
        <v>68</v>
      </c>
      <c r="F22" s="53"/>
      <c r="G22" s="50">
        <f t="shared" si="0"/>
        <v>0</v>
      </c>
    </row>
    <row r="23" spans="2:7" x14ac:dyDescent="0.25">
      <c r="B23" s="29" t="s">
        <v>49</v>
      </c>
      <c r="C23" s="16" t="s">
        <v>46</v>
      </c>
      <c r="D23" s="16" t="s">
        <v>5</v>
      </c>
      <c r="E23" s="51">
        <v>94</v>
      </c>
      <c r="F23" s="53"/>
      <c r="G23" s="50">
        <f t="shared" si="0"/>
        <v>0</v>
      </c>
    </row>
    <row r="24" spans="2:7" x14ac:dyDescent="0.25">
      <c r="B24" s="30"/>
      <c r="C24" s="16" t="s">
        <v>148</v>
      </c>
      <c r="D24" s="16" t="s">
        <v>149</v>
      </c>
      <c r="E24" s="51">
        <v>607</v>
      </c>
      <c r="F24" s="53"/>
      <c r="G24" s="50">
        <f t="shared" si="0"/>
        <v>0</v>
      </c>
    </row>
    <row r="25" spans="2:7" x14ac:dyDescent="0.25">
      <c r="B25" s="31"/>
      <c r="C25" s="16" t="s">
        <v>14</v>
      </c>
      <c r="D25" s="16" t="s">
        <v>5</v>
      </c>
      <c r="E25" s="51">
        <v>61</v>
      </c>
      <c r="F25" s="53"/>
      <c r="G25" s="50">
        <f t="shared" si="0"/>
        <v>0</v>
      </c>
    </row>
    <row r="26" spans="2:7" x14ac:dyDescent="0.25">
      <c r="B26" s="29" t="s">
        <v>50</v>
      </c>
      <c r="C26" s="16" t="s">
        <v>46</v>
      </c>
      <c r="D26" s="16" t="s">
        <v>5</v>
      </c>
      <c r="E26" s="51">
        <v>62</v>
      </c>
      <c r="F26" s="53"/>
      <c r="G26" s="50">
        <f t="shared" si="0"/>
        <v>0</v>
      </c>
    </row>
    <row r="27" spans="2:7" x14ac:dyDescent="0.25">
      <c r="B27" s="30"/>
      <c r="C27" s="16" t="s">
        <v>148</v>
      </c>
      <c r="D27" s="16" t="s">
        <v>149</v>
      </c>
      <c r="E27" s="51">
        <v>447</v>
      </c>
      <c r="F27" s="53"/>
      <c r="G27" s="50">
        <f t="shared" si="0"/>
        <v>0</v>
      </c>
    </row>
    <row r="28" spans="2:7" x14ac:dyDescent="0.25">
      <c r="B28" s="31"/>
      <c r="C28" s="16" t="s">
        <v>14</v>
      </c>
      <c r="D28" s="16" t="s">
        <v>5</v>
      </c>
      <c r="E28" s="51">
        <v>52</v>
      </c>
      <c r="F28" s="53"/>
      <c r="G28" s="50">
        <f t="shared" si="0"/>
        <v>0</v>
      </c>
    </row>
    <row r="29" spans="2:7" x14ac:dyDescent="0.25">
      <c r="B29" s="29" t="s">
        <v>51</v>
      </c>
      <c r="C29" s="16" t="s">
        <v>46</v>
      </c>
      <c r="D29" s="16" t="s">
        <v>5</v>
      </c>
      <c r="E29" s="51">
        <v>27</v>
      </c>
      <c r="F29" s="53"/>
      <c r="G29" s="50">
        <f t="shared" si="0"/>
        <v>0</v>
      </c>
    </row>
    <row r="30" spans="2:7" x14ac:dyDescent="0.25">
      <c r="B30" s="30"/>
      <c r="C30" s="16" t="s">
        <v>148</v>
      </c>
      <c r="D30" s="16" t="s">
        <v>149</v>
      </c>
      <c r="E30" s="51">
        <v>0</v>
      </c>
      <c r="F30" s="53"/>
      <c r="G30" s="52">
        <f t="shared" ref="G30:G31" si="1">+IF(E30&gt;0,F30/E30,0)</f>
        <v>0</v>
      </c>
    </row>
    <row r="31" spans="2:7" x14ac:dyDescent="0.25">
      <c r="B31" s="31"/>
      <c r="C31" s="16" t="s">
        <v>14</v>
      </c>
      <c r="D31" s="16" t="s">
        <v>5</v>
      </c>
      <c r="E31" s="51">
        <v>0</v>
      </c>
      <c r="F31" s="53"/>
      <c r="G31" s="52">
        <f t="shared" si="1"/>
        <v>0</v>
      </c>
    </row>
    <row r="32" spans="2:7" x14ac:dyDescent="0.25">
      <c r="B32" s="29" t="s">
        <v>52</v>
      </c>
      <c r="C32" s="16" t="s">
        <v>46</v>
      </c>
      <c r="D32" s="16" t="s">
        <v>5</v>
      </c>
      <c r="E32" s="51">
        <v>121</v>
      </c>
      <c r="F32" s="53"/>
      <c r="G32" s="50">
        <f t="shared" si="0"/>
        <v>0</v>
      </c>
    </row>
    <row r="33" spans="2:7" x14ac:dyDescent="0.25">
      <c r="B33" s="30"/>
      <c r="C33" s="16" t="s">
        <v>148</v>
      </c>
      <c r="D33" s="16" t="s">
        <v>149</v>
      </c>
      <c r="E33" s="51">
        <v>768</v>
      </c>
      <c r="F33" s="53"/>
      <c r="G33" s="50">
        <f t="shared" si="0"/>
        <v>0</v>
      </c>
    </row>
    <row r="34" spans="2:7" x14ac:dyDescent="0.25">
      <c r="B34" s="31"/>
      <c r="C34" s="16" t="s">
        <v>14</v>
      </c>
      <c r="D34" s="16" t="s">
        <v>5</v>
      </c>
      <c r="E34" s="51">
        <v>47</v>
      </c>
      <c r="F34" s="53"/>
      <c r="G34" s="50">
        <f t="shared" si="0"/>
        <v>0</v>
      </c>
    </row>
    <row r="35" spans="2:7" x14ac:dyDescent="0.25">
      <c r="B35" s="29" t="s">
        <v>53</v>
      </c>
      <c r="C35" s="16" t="s">
        <v>46</v>
      </c>
      <c r="D35" s="16" t="s">
        <v>5</v>
      </c>
      <c r="E35" s="51">
        <v>40</v>
      </c>
      <c r="F35" s="53"/>
      <c r="G35" s="50">
        <f t="shared" si="0"/>
        <v>0</v>
      </c>
    </row>
    <row r="36" spans="2:7" x14ac:dyDescent="0.25">
      <c r="B36" s="30"/>
      <c r="C36" s="16" t="s">
        <v>148</v>
      </c>
      <c r="D36" s="16" t="s">
        <v>149</v>
      </c>
      <c r="E36" s="51">
        <v>521</v>
      </c>
      <c r="F36" s="53"/>
      <c r="G36" s="50">
        <f t="shared" si="0"/>
        <v>0</v>
      </c>
    </row>
    <row r="37" spans="2:7" x14ac:dyDescent="0.25">
      <c r="B37" s="31"/>
      <c r="C37" s="16" t="s">
        <v>14</v>
      </c>
      <c r="D37" s="16" t="s">
        <v>5</v>
      </c>
      <c r="E37" s="51">
        <v>64</v>
      </c>
      <c r="F37" s="53"/>
      <c r="G37" s="50">
        <f t="shared" si="0"/>
        <v>0</v>
      </c>
    </row>
    <row r="38" spans="2:7" x14ac:dyDescent="0.25">
      <c r="B38" s="37" t="s">
        <v>54</v>
      </c>
      <c r="C38" s="38"/>
      <c r="D38" s="38"/>
      <c r="E38" s="38"/>
      <c r="F38" s="38"/>
      <c r="G38" s="39"/>
    </row>
    <row r="39" spans="2:7" x14ac:dyDescent="0.25">
      <c r="B39" s="40" t="s">
        <v>55</v>
      </c>
      <c r="C39" s="19" t="s">
        <v>56</v>
      </c>
      <c r="D39" s="19" t="s">
        <v>26</v>
      </c>
      <c r="E39" s="51">
        <v>488</v>
      </c>
      <c r="F39" s="53"/>
      <c r="G39" s="50">
        <f t="shared" si="0"/>
        <v>0</v>
      </c>
    </row>
    <row r="40" spans="2:7" ht="22.5" x14ac:dyDescent="0.25">
      <c r="B40" s="41"/>
      <c r="C40" s="21" t="s">
        <v>57</v>
      </c>
      <c r="D40" s="20" t="s">
        <v>26</v>
      </c>
      <c r="E40" s="51">
        <v>438</v>
      </c>
      <c r="F40" s="53"/>
      <c r="G40" s="50">
        <f t="shared" si="0"/>
        <v>0</v>
      </c>
    </row>
    <row r="41" spans="2:7" x14ac:dyDescent="0.25">
      <c r="B41" s="41"/>
      <c r="C41" s="21" t="s">
        <v>6</v>
      </c>
      <c r="D41" s="20" t="s">
        <v>7</v>
      </c>
      <c r="E41" s="51">
        <v>98</v>
      </c>
      <c r="F41" s="53"/>
      <c r="G41" s="50">
        <f t="shared" si="0"/>
        <v>0</v>
      </c>
    </row>
    <row r="42" spans="2:7" x14ac:dyDescent="0.25">
      <c r="B42" s="41"/>
      <c r="C42" s="21" t="s">
        <v>8</v>
      </c>
      <c r="D42" s="20" t="s">
        <v>9</v>
      </c>
      <c r="E42" s="51">
        <v>24726</v>
      </c>
      <c r="F42" s="53"/>
      <c r="G42" s="50">
        <f t="shared" si="0"/>
        <v>0</v>
      </c>
    </row>
    <row r="43" spans="2:7" x14ac:dyDescent="0.25">
      <c r="B43" s="41"/>
      <c r="C43" s="21" t="s">
        <v>10</v>
      </c>
      <c r="D43" s="20" t="s">
        <v>11</v>
      </c>
      <c r="E43" s="51">
        <v>228</v>
      </c>
      <c r="F43" s="53"/>
      <c r="G43" s="50">
        <f t="shared" si="0"/>
        <v>0</v>
      </c>
    </row>
    <row r="44" spans="2:7" x14ac:dyDescent="0.25">
      <c r="B44" s="41"/>
      <c r="C44" s="20" t="s">
        <v>12</v>
      </c>
      <c r="D44" s="20" t="s">
        <v>13</v>
      </c>
      <c r="E44" s="51">
        <v>73</v>
      </c>
      <c r="F44" s="53"/>
      <c r="G44" s="50">
        <f t="shared" si="0"/>
        <v>0</v>
      </c>
    </row>
    <row r="45" spans="2:7" x14ac:dyDescent="0.25">
      <c r="B45" s="4"/>
      <c r="C45" s="5"/>
      <c r="D45" s="15"/>
    </row>
    <row r="46" spans="2:7" x14ac:dyDescent="0.25"/>
    <row r="47" spans="2:7" x14ac:dyDescent="0.25"/>
    <row r="48" spans="2:7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sheetProtection algorithmName="SHA-512" hashValue="NnqvLlAaT944gRUdaPxcosjY37ASh98PTayds+HbbZS2DVl52c/pQpBWYbCD5O5o1ypkAGKHRYd37FpfzgxTTA==" saltValue="8EpSALwYGaaZdhFY0JHMBA==" spinCount="100000" sheet="1" objects="1" scenarios="1"/>
  <mergeCells count="20">
    <mergeCell ref="B35:B37"/>
    <mergeCell ref="B38:G38"/>
    <mergeCell ref="B39:B44"/>
    <mergeCell ref="B17:B19"/>
    <mergeCell ref="B11:B14"/>
    <mergeCell ref="B29:B31"/>
    <mergeCell ref="B32:B34"/>
    <mergeCell ref="B1:G1"/>
    <mergeCell ref="B2:G2"/>
    <mergeCell ref="B3:G3"/>
    <mergeCell ref="B5:G5"/>
    <mergeCell ref="G8:G9"/>
    <mergeCell ref="C8:C9"/>
    <mergeCell ref="D8:D9"/>
    <mergeCell ref="E8:F8"/>
    <mergeCell ref="B10:G10"/>
    <mergeCell ref="B16:G16"/>
    <mergeCell ref="B20:B22"/>
    <mergeCell ref="B23:B25"/>
    <mergeCell ref="B26:B2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5" orientation="landscape" r:id="rId1"/>
  <rowBreaks count="1" manualBreakCount="1">
    <brk id="37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showGridLines="0" topLeftCell="A87" workbookViewId="0">
      <selection activeCell="F103" sqref="F103:F106"/>
    </sheetView>
  </sheetViews>
  <sheetFormatPr baseColWidth="10" defaultColWidth="0" defaultRowHeight="15" zeroHeight="1" x14ac:dyDescent="0.25"/>
  <cols>
    <col min="1" max="1" width="5.7109375" style="55" customWidth="1"/>
    <col min="2" max="2" width="44.28515625" style="55" customWidth="1"/>
    <col min="3" max="3" width="21.140625" style="55" customWidth="1"/>
    <col min="4" max="5" width="14.28515625" style="55" customWidth="1"/>
    <col min="6" max="6" width="12" style="55" customWidth="1"/>
    <col min="7" max="7" width="11.140625" style="55" customWidth="1"/>
    <col min="8" max="8" width="11.42578125" style="55" customWidth="1"/>
    <col min="9" max="10" width="0" style="55" hidden="1"/>
    <col min="11" max="16384" width="11.42578125" style="55" hidden="1"/>
  </cols>
  <sheetData>
    <row r="1" spans="2:8" ht="18" x14ac:dyDescent="0.25">
      <c r="B1" s="54" t="s">
        <v>33</v>
      </c>
      <c r="C1" s="54"/>
      <c r="D1" s="54"/>
      <c r="E1" s="54"/>
      <c r="F1" s="54"/>
      <c r="G1" s="54"/>
    </row>
    <row r="2" spans="2:8" ht="15" customHeight="1" x14ac:dyDescent="0.25">
      <c r="B2" s="54" t="s">
        <v>34</v>
      </c>
      <c r="C2" s="54"/>
      <c r="D2" s="54"/>
      <c r="E2" s="54"/>
      <c r="F2" s="54"/>
      <c r="G2" s="54"/>
    </row>
    <row r="3" spans="2:8" ht="18" x14ac:dyDescent="0.25">
      <c r="B3" s="56" t="s">
        <v>153</v>
      </c>
      <c r="C3" s="56"/>
      <c r="D3" s="56"/>
      <c r="E3" s="56"/>
      <c r="F3" s="56"/>
      <c r="G3" s="56"/>
    </row>
    <row r="4" spans="2:8" ht="18" x14ac:dyDescent="0.25">
      <c r="B4" s="57"/>
      <c r="C4" s="57"/>
      <c r="D4" s="57"/>
      <c r="E4" s="57"/>
      <c r="F4" s="57"/>
      <c r="G4" s="57"/>
      <c r="H4" s="58"/>
    </row>
    <row r="5" spans="2:8" x14ac:dyDescent="0.25">
      <c r="B5" s="59" t="s">
        <v>58</v>
      </c>
      <c r="C5" s="59"/>
      <c r="D5" s="59"/>
      <c r="E5" s="59"/>
      <c r="F5" s="59"/>
      <c r="G5" s="59"/>
      <c r="H5" s="58"/>
    </row>
    <row r="6" spans="2:8" x14ac:dyDescent="0.25">
      <c r="D6" s="60"/>
    </row>
    <row r="7" spans="2:8" x14ac:dyDescent="0.25">
      <c r="B7" s="61" t="s">
        <v>36</v>
      </c>
      <c r="C7" s="62" t="s">
        <v>0</v>
      </c>
      <c r="D7" s="62" t="s">
        <v>1</v>
      </c>
      <c r="E7" s="45" t="s">
        <v>160</v>
      </c>
      <c r="F7" s="46"/>
      <c r="G7" s="47" t="s">
        <v>161</v>
      </c>
    </row>
    <row r="8" spans="2:8" x14ac:dyDescent="0.25">
      <c r="B8" s="61" t="s">
        <v>37</v>
      </c>
      <c r="C8" s="63"/>
      <c r="D8" s="63"/>
      <c r="E8" s="48" t="s">
        <v>162</v>
      </c>
      <c r="F8" s="48" t="s">
        <v>163</v>
      </c>
      <c r="G8" s="49"/>
    </row>
    <row r="9" spans="2:8" x14ac:dyDescent="0.25">
      <c r="B9" s="64" t="s">
        <v>59</v>
      </c>
      <c r="C9" s="65"/>
      <c r="D9" s="65"/>
      <c r="E9" s="65"/>
      <c r="F9" s="65"/>
      <c r="G9" s="66"/>
    </row>
    <row r="10" spans="2:8" x14ac:dyDescent="0.25">
      <c r="B10" s="67" t="s">
        <v>60</v>
      </c>
      <c r="C10" s="68" t="s">
        <v>46</v>
      </c>
      <c r="D10" s="68" t="s">
        <v>61</v>
      </c>
      <c r="E10" s="69">
        <v>8</v>
      </c>
      <c r="F10" s="18"/>
      <c r="G10" s="50">
        <f>+F10/E10</f>
        <v>0</v>
      </c>
    </row>
    <row r="11" spans="2:8" x14ac:dyDescent="0.25">
      <c r="B11" s="70"/>
      <c r="C11" s="71" t="s">
        <v>154</v>
      </c>
      <c r="D11" s="71" t="s">
        <v>155</v>
      </c>
      <c r="E11" s="69">
        <v>8</v>
      </c>
      <c r="F11" s="22"/>
      <c r="G11" s="50">
        <f>+F11/E11</f>
        <v>0</v>
      </c>
    </row>
    <row r="12" spans="2:8" x14ac:dyDescent="0.25">
      <c r="B12" s="72"/>
      <c r="C12" s="68" t="s">
        <v>62</v>
      </c>
      <c r="D12" s="68" t="s">
        <v>61</v>
      </c>
      <c r="E12" s="69">
        <v>0</v>
      </c>
      <c r="F12" s="18"/>
      <c r="G12" s="52">
        <f t="shared" ref="G12" si="0">+IF(E12&gt;0,F12/E12,0)</f>
        <v>0</v>
      </c>
    </row>
    <row r="13" spans="2:8" x14ac:dyDescent="0.25">
      <c r="B13" s="67" t="s">
        <v>63</v>
      </c>
      <c r="C13" s="68" t="s">
        <v>46</v>
      </c>
      <c r="D13" s="68" t="s">
        <v>61</v>
      </c>
      <c r="E13" s="69">
        <v>6</v>
      </c>
      <c r="F13" s="18"/>
      <c r="G13" s="50">
        <f>+F13/E13</f>
        <v>0</v>
      </c>
    </row>
    <row r="14" spans="2:8" x14ac:dyDescent="0.25">
      <c r="B14" s="70"/>
      <c r="C14" s="71" t="s">
        <v>154</v>
      </c>
      <c r="D14" s="71" t="s">
        <v>155</v>
      </c>
      <c r="E14" s="69">
        <v>10</v>
      </c>
      <c r="F14" s="22"/>
      <c r="G14" s="50">
        <f>+F14/E14</f>
        <v>0</v>
      </c>
    </row>
    <row r="15" spans="2:8" x14ac:dyDescent="0.25">
      <c r="B15" s="72"/>
      <c r="C15" s="68" t="s">
        <v>62</v>
      </c>
      <c r="D15" s="68" t="s">
        <v>61</v>
      </c>
      <c r="E15" s="69">
        <v>3</v>
      </c>
      <c r="F15" s="18"/>
      <c r="G15" s="50">
        <f>+F15/E15</f>
        <v>0</v>
      </c>
    </row>
    <row r="16" spans="2:8" x14ac:dyDescent="0.25">
      <c r="B16" s="67" t="s">
        <v>64</v>
      </c>
      <c r="C16" s="68" t="s">
        <v>46</v>
      </c>
      <c r="D16" s="68" t="s">
        <v>61</v>
      </c>
      <c r="E16" s="69">
        <v>0</v>
      </c>
      <c r="F16" s="18"/>
      <c r="G16" s="52">
        <f t="shared" ref="G16:G52" si="1">+IF(E16&gt;0,F16/E16,0)</f>
        <v>0</v>
      </c>
    </row>
    <row r="17" spans="2:7" x14ac:dyDescent="0.25">
      <c r="B17" s="70"/>
      <c r="C17" s="71" t="s">
        <v>154</v>
      </c>
      <c r="D17" s="71" t="s">
        <v>155</v>
      </c>
      <c r="E17" s="69">
        <v>0</v>
      </c>
      <c r="F17" s="22"/>
      <c r="G17" s="52">
        <f t="shared" si="1"/>
        <v>0</v>
      </c>
    </row>
    <row r="18" spans="2:7" x14ac:dyDescent="0.25">
      <c r="B18" s="72"/>
      <c r="C18" s="68" t="s">
        <v>62</v>
      </c>
      <c r="D18" s="68" t="s">
        <v>61</v>
      </c>
      <c r="E18" s="69">
        <v>0</v>
      </c>
      <c r="F18" s="18"/>
      <c r="G18" s="52">
        <f t="shared" si="1"/>
        <v>0</v>
      </c>
    </row>
    <row r="19" spans="2:7" x14ac:dyDescent="0.25">
      <c r="B19" s="67" t="s">
        <v>65</v>
      </c>
      <c r="C19" s="68" t="s">
        <v>46</v>
      </c>
      <c r="D19" s="68" t="s">
        <v>61</v>
      </c>
      <c r="E19" s="69">
        <v>0</v>
      </c>
      <c r="F19" s="18"/>
      <c r="G19" s="52">
        <f t="shared" si="1"/>
        <v>0</v>
      </c>
    </row>
    <row r="20" spans="2:7" x14ac:dyDescent="0.25">
      <c r="B20" s="70"/>
      <c r="C20" s="71" t="s">
        <v>154</v>
      </c>
      <c r="D20" s="71" t="s">
        <v>155</v>
      </c>
      <c r="E20" s="69">
        <v>0</v>
      </c>
      <c r="F20" s="22"/>
      <c r="G20" s="52">
        <f t="shared" si="1"/>
        <v>0</v>
      </c>
    </row>
    <row r="21" spans="2:7" x14ac:dyDescent="0.25">
      <c r="B21" s="72"/>
      <c r="C21" s="68" t="s">
        <v>62</v>
      </c>
      <c r="D21" s="68" t="s">
        <v>61</v>
      </c>
      <c r="E21" s="69">
        <v>0</v>
      </c>
      <c r="F21" s="18"/>
      <c r="G21" s="52">
        <f t="shared" si="1"/>
        <v>0</v>
      </c>
    </row>
    <row r="22" spans="2:7" x14ac:dyDescent="0.25">
      <c r="B22" s="67" t="s">
        <v>66</v>
      </c>
      <c r="C22" s="68" t="s">
        <v>46</v>
      </c>
      <c r="D22" s="68" t="s">
        <v>61</v>
      </c>
      <c r="E22" s="69">
        <v>0</v>
      </c>
      <c r="F22" s="18"/>
      <c r="G22" s="52">
        <f t="shared" si="1"/>
        <v>0</v>
      </c>
    </row>
    <row r="23" spans="2:7" x14ac:dyDescent="0.25">
      <c r="B23" s="70"/>
      <c r="C23" s="71" t="s">
        <v>154</v>
      </c>
      <c r="D23" s="71" t="s">
        <v>155</v>
      </c>
      <c r="E23" s="69">
        <v>8</v>
      </c>
      <c r="F23" s="22"/>
      <c r="G23" s="50">
        <f>+F23/E23</f>
        <v>0</v>
      </c>
    </row>
    <row r="24" spans="2:7" x14ac:dyDescent="0.25">
      <c r="B24" s="72"/>
      <c r="C24" s="68" t="s">
        <v>62</v>
      </c>
      <c r="D24" s="68" t="s">
        <v>61</v>
      </c>
      <c r="E24" s="69">
        <v>0</v>
      </c>
      <c r="F24" s="18"/>
      <c r="G24" s="52">
        <f t="shared" si="1"/>
        <v>0</v>
      </c>
    </row>
    <row r="25" spans="2:7" x14ac:dyDescent="0.25">
      <c r="B25" s="67" t="s">
        <v>67</v>
      </c>
      <c r="C25" s="68" t="s">
        <v>46</v>
      </c>
      <c r="D25" s="68" t="s">
        <v>61</v>
      </c>
      <c r="E25" s="69">
        <v>0</v>
      </c>
      <c r="F25" s="18"/>
      <c r="G25" s="52">
        <f t="shared" si="1"/>
        <v>0</v>
      </c>
    </row>
    <row r="26" spans="2:7" x14ac:dyDescent="0.25">
      <c r="B26" s="70"/>
      <c r="C26" s="71" t="s">
        <v>154</v>
      </c>
      <c r="D26" s="71" t="s">
        <v>155</v>
      </c>
      <c r="E26" s="69">
        <v>0</v>
      </c>
      <c r="F26" s="22"/>
      <c r="G26" s="52">
        <f t="shared" si="1"/>
        <v>0</v>
      </c>
    </row>
    <row r="27" spans="2:7" x14ac:dyDescent="0.25">
      <c r="B27" s="72"/>
      <c r="C27" s="68" t="s">
        <v>62</v>
      </c>
      <c r="D27" s="68" t="s">
        <v>61</v>
      </c>
      <c r="E27" s="69">
        <v>0</v>
      </c>
      <c r="F27" s="18"/>
      <c r="G27" s="52">
        <f t="shared" si="1"/>
        <v>0</v>
      </c>
    </row>
    <row r="28" spans="2:7" x14ac:dyDescent="0.25">
      <c r="B28" s="67" t="s">
        <v>68</v>
      </c>
      <c r="C28" s="68" t="s">
        <v>46</v>
      </c>
      <c r="D28" s="68" t="s">
        <v>61</v>
      </c>
      <c r="E28" s="69">
        <v>0</v>
      </c>
      <c r="F28" s="18"/>
      <c r="G28" s="52">
        <f t="shared" si="1"/>
        <v>0</v>
      </c>
    </row>
    <row r="29" spans="2:7" x14ac:dyDescent="0.25">
      <c r="B29" s="70"/>
      <c r="C29" s="71" t="s">
        <v>154</v>
      </c>
      <c r="D29" s="71" t="s">
        <v>155</v>
      </c>
      <c r="E29" s="69">
        <v>0</v>
      </c>
      <c r="F29" s="22"/>
      <c r="G29" s="52">
        <f t="shared" si="1"/>
        <v>0</v>
      </c>
    </row>
    <row r="30" spans="2:7" x14ac:dyDescent="0.25">
      <c r="B30" s="72"/>
      <c r="C30" s="68" t="s">
        <v>62</v>
      </c>
      <c r="D30" s="68" t="s">
        <v>61</v>
      </c>
      <c r="E30" s="69">
        <v>0</v>
      </c>
      <c r="F30" s="18"/>
      <c r="G30" s="52">
        <f t="shared" si="1"/>
        <v>0</v>
      </c>
    </row>
    <row r="31" spans="2:7" x14ac:dyDescent="0.25">
      <c r="B31" s="67" t="s">
        <v>69</v>
      </c>
      <c r="C31" s="68" t="s">
        <v>46</v>
      </c>
      <c r="D31" s="68" t="s">
        <v>61</v>
      </c>
      <c r="E31" s="69">
        <v>0</v>
      </c>
      <c r="F31" s="18"/>
      <c r="G31" s="52">
        <f t="shared" si="1"/>
        <v>0</v>
      </c>
    </row>
    <row r="32" spans="2:7" x14ac:dyDescent="0.25">
      <c r="B32" s="70"/>
      <c r="C32" s="71" t="s">
        <v>154</v>
      </c>
      <c r="D32" s="71" t="s">
        <v>155</v>
      </c>
      <c r="E32" s="69">
        <v>0</v>
      </c>
      <c r="F32" s="22"/>
      <c r="G32" s="52">
        <f t="shared" si="1"/>
        <v>0</v>
      </c>
    </row>
    <row r="33" spans="2:7" x14ac:dyDescent="0.25">
      <c r="B33" s="72"/>
      <c r="C33" s="68" t="s">
        <v>62</v>
      </c>
      <c r="D33" s="68" t="s">
        <v>61</v>
      </c>
      <c r="E33" s="69">
        <v>0</v>
      </c>
      <c r="F33" s="18"/>
      <c r="G33" s="52">
        <f t="shared" si="1"/>
        <v>0</v>
      </c>
    </row>
    <row r="34" spans="2:7" x14ac:dyDescent="0.25">
      <c r="B34" s="67" t="s">
        <v>70</v>
      </c>
      <c r="C34" s="68" t="s">
        <v>46</v>
      </c>
      <c r="D34" s="68" t="s">
        <v>61</v>
      </c>
      <c r="E34" s="69">
        <v>0</v>
      </c>
      <c r="F34" s="18"/>
      <c r="G34" s="52">
        <f t="shared" si="1"/>
        <v>0</v>
      </c>
    </row>
    <row r="35" spans="2:7" x14ac:dyDescent="0.25">
      <c r="B35" s="70"/>
      <c r="C35" s="71" t="s">
        <v>154</v>
      </c>
      <c r="D35" s="71" t="s">
        <v>155</v>
      </c>
      <c r="E35" s="69">
        <v>0</v>
      </c>
      <c r="F35" s="22"/>
      <c r="G35" s="52">
        <f t="shared" si="1"/>
        <v>0</v>
      </c>
    </row>
    <row r="36" spans="2:7" x14ac:dyDescent="0.25">
      <c r="B36" s="72"/>
      <c r="C36" s="68" t="s">
        <v>62</v>
      </c>
      <c r="D36" s="68" t="s">
        <v>61</v>
      </c>
      <c r="E36" s="69">
        <v>0</v>
      </c>
      <c r="F36" s="18"/>
      <c r="G36" s="52">
        <f t="shared" si="1"/>
        <v>0</v>
      </c>
    </row>
    <row r="37" spans="2:7" x14ac:dyDescent="0.25">
      <c r="B37" s="67" t="s">
        <v>71</v>
      </c>
      <c r="C37" s="68" t="s">
        <v>46</v>
      </c>
      <c r="D37" s="68" t="s">
        <v>61</v>
      </c>
      <c r="E37" s="69">
        <v>0</v>
      </c>
      <c r="F37" s="18"/>
      <c r="G37" s="52">
        <f t="shared" si="1"/>
        <v>0</v>
      </c>
    </row>
    <row r="38" spans="2:7" x14ac:dyDescent="0.25">
      <c r="B38" s="70"/>
      <c r="C38" s="71" t="s">
        <v>154</v>
      </c>
      <c r="D38" s="71" t="s">
        <v>155</v>
      </c>
      <c r="E38" s="69">
        <v>0</v>
      </c>
      <c r="F38" s="22"/>
      <c r="G38" s="52">
        <f t="shared" si="1"/>
        <v>0</v>
      </c>
    </row>
    <row r="39" spans="2:7" x14ac:dyDescent="0.25">
      <c r="B39" s="72"/>
      <c r="C39" s="68" t="s">
        <v>62</v>
      </c>
      <c r="D39" s="68" t="s">
        <v>61</v>
      </c>
      <c r="E39" s="69">
        <v>0</v>
      </c>
      <c r="F39" s="18"/>
      <c r="G39" s="52">
        <f t="shared" si="1"/>
        <v>0</v>
      </c>
    </row>
    <row r="40" spans="2:7" x14ac:dyDescent="0.25">
      <c r="B40" s="67" t="s">
        <v>72</v>
      </c>
      <c r="C40" s="68" t="s">
        <v>46</v>
      </c>
      <c r="D40" s="68" t="s">
        <v>61</v>
      </c>
      <c r="E40" s="69">
        <v>0</v>
      </c>
      <c r="F40" s="18"/>
      <c r="G40" s="52">
        <f t="shared" si="1"/>
        <v>0</v>
      </c>
    </row>
    <row r="41" spans="2:7" x14ac:dyDescent="0.25">
      <c r="B41" s="70"/>
      <c r="C41" s="71" t="s">
        <v>154</v>
      </c>
      <c r="D41" s="71" t="s">
        <v>155</v>
      </c>
      <c r="E41" s="69">
        <v>0</v>
      </c>
      <c r="F41" s="22"/>
      <c r="G41" s="52">
        <f t="shared" si="1"/>
        <v>0</v>
      </c>
    </row>
    <row r="42" spans="2:7" x14ac:dyDescent="0.25">
      <c r="B42" s="72"/>
      <c r="C42" s="68" t="s">
        <v>62</v>
      </c>
      <c r="D42" s="68" t="s">
        <v>61</v>
      </c>
      <c r="E42" s="69">
        <v>0</v>
      </c>
      <c r="F42" s="18"/>
      <c r="G42" s="52">
        <f t="shared" si="1"/>
        <v>0</v>
      </c>
    </row>
    <row r="43" spans="2:7" x14ac:dyDescent="0.25">
      <c r="B43" s="67" t="s">
        <v>73</v>
      </c>
      <c r="C43" s="68" t="s">
        <v>46</v>
      </c>
      <c r="D43" s="68" t="s">
        <v>61</v>
      </c>
      <c r="E43" s="69">
        <v>0</v>
      </c>
      <c r="F43" s="18"/>
      <c r="G43" s="52">
        <f t="shared" si="1"/>
        <v>0</v>
      </c>
    </row>
    <row r="44" spans="2:7" x14ac:dyDescent="0.25">
      <c r="B44" s="70"/>
      <c r="C44" s="71" t="s">
        <v>154</v>
      </c>
      <c r="D44" s="71" t="s">
        <v>155</v>
      </c>
      <c r="E44" s="69">
        <v>0</v>
      </c>
      <c r="F44" s="22"/>
      <c r="G44" s="52">
        <f t="shared" si="1"/>
        <v>0</v>
      </c>
    </row>
    <row r="45" spans="2:7" x14ac:dyDescent="0.25">
      <c r="B45" s="72"/>
      <c r="C45" s="68" t="s">
        <v>62</v>
      </c>
      <c r="D45" s="68" t="s">
        <v>61</v>
      </c>
      <c r="E45" s="69">
        <v>0</v>
      </c>
      <c r="F45" s="18"/>
      <c r="G45" s="52">
        <f t="shared" si="1"/>
        <v>0</v>
      </c>
    </row>
    <row r="46" spans="2:7" x14ac:dyDescent="0.25">
      <c r="B46" s="67" t="s">
        <v>74</v>
      </c>
      <c r="C46" s="68" t="s">
        <v>46</v>
      </c>
      <c r="D46" s="68" t="s">
        <v>61</v>
      </c>
      <c r="E46" s="69">
        <v>0</v>
      </c>
      <c r="F46" s="18"/>
      <c r="G46" s="52">
        <f t="shared" si="1"/>
        <v>0</v>
      </c>
    </row>
    <row r="47" spans="2:7" x14ac:dyDescent="0.25">
      <c r="B47" s="70"/>
      <c r="C47" s="71" t="s">
        <v>154</v>
      </c>
      <c r="D47" s="71" t="s">
        <v>155</v>
      </c>
      <c r="E47" s="69">
        <v>0</v>
      </c>
      <c r="F47" s="22"/>
      <c r="G47" s="52">
        <f t="shared" si="1"/>
        <v>0</v>
      </c>
    </row>
    <row r="48" spans="2:7" x14ac:dyDescent="0.25">
      <c r="B48" s="72"/>
      <c r="C48" s="68" t="s">
        <v>62</v>
      </c>
      <c r="D48" s="68" t="s">
        <v>61</v>
      </c>
      <c r="E48" s="69">
        <v>0</v>
      </c>
      <c r="F48" s="18"/>
      <c r="G48" s="52">
        <f t="shared" si="1"/>
        <v>0</v>
      </c>
    </row>
    <row r="49" spans="2:7" x14ac:dyDescent="0.25">
      <c r="B49" s="64" t="s">
        <v>159</v>
      </c>
      <c r="C49" s="65"/>
      <c r="D49" s="65"/>
      <c r="E49" s="65"/>
      <c r="F49" s="65"/>
      <c r="G49" s="66"/>
    </row>
    <row r="50" spans="2:7" x14ac:dyDescent="0.25">
      <c r="B50" s="67" t="s">
        <v>75</v>
      </c>
      <c r="C50" s="68" t="s">
        <v>46</v>
      </c>
      <c r="D50" s="68" t="s">
        <v>61</v>
      </c>
      <c r="E50" s="69">
        <v>0</v>
      </c>
      <c r="F50" s="18"/>
      <c r="G50" s="52">
        <f t="shared" si="1"/>
        <v>0</v>
      </c>
    </row>
    <row r="51" spans="2:7" x14ac:dyDescent="0.25">
      <c r="B51" s="70"/>
      <c r="C51" s="71" t="s">
        <v>154</v>
      </c>
      <c r="D51" s="71" t="s">
        <v>155</v>
      </c>
      <c r="E51" s="69">
        <v>0</v>
      </c>
      <c r="F51" s="22"/>
      <c r="G51" s="52">
        <f t="shared" si="1"/>
        <v>0</v>
      </c>
    </row>
    <row r="52" spans="2:7" x14ac:dyDescent="0.25">
      <c r="B52" s="72"/>
      <c r="C52" s="68" t="s">
        <v>62</v>
      </c>
      <c r="D52" s="68" t="s">
        <v>61</v>
      </c>
      <c r="E52" s="69">
        <v>0</v>
      </c>
      <c r="F52" s="18"/>
      <c r="G52" s="52">
        <f t="shared" si="1"/>
        <v>0</v>
      </c>
    </row>
    <row r="53" spans="2:7" x14ac:dyDescent="0.25">
      <c r="B53" s="67" t="s">
        <v>76</v>
      </c>
      <c r="C53" s="68" t="s">
        <v>46</v>
      </c>
      <c r="D53" s="68" t="s">
        <v>61</v>
      </c>
      <c r="E53" s="69">
        <v>10</v>
      </c>
      <c r="F53" s="18"/>
      <c r="G53" s="50">
        <f t="shared" ref="G50:G106" si="2">+F53/E53</f>
        <v>0</v>
      </c>
    </row>
    <row r="54" spans="2:7" x14ac:dyDescent="0.25">
      <c r="B54" s="70"/>
      <c r="C54" s="71" t="s">
        <v>154</v>
      </c>
      <c r="D54" s="71" t="s">
        <v>155</v>
      </c>
      <c r="E54" s="69">
        <v>15</v>
      </c>
      <c r="F54" s="22"/>
      <c r="G54" s="50">
        <f t="shared" si="2"/>
        <v>0</v>
      </c>
    </row>
    <row r="55" spans="2:7" x14ac:dyDescent="0.25">
      <c r="B55" s="72"/>
      <c r="C55" s="68" t="s">
        <v>62</v>
      </c>
      <c r="D55" s="68" t="s">
        <v>61</v>
      </c>
      <c r="E55" s="69">
        <v>4</v>
      </c>
      <c r="F55" s="18"/>
      <c r="G55" s="50">
        <f t="shared" si="2"/>
        <v>0</v>
      </c>
    </row>
    <row r="56" spans="2:7" x14ac:dyDescent="0.25">
      <c r="B56" s="67" t="s">
        <v>64</v>
      </c>
      <c r="C56" s="68" t="s">
        <v>46</v>
      </c>
      <c r="D56" s="68" t="s">
        <v>61</v>
      </c>
      <c r="E56" s="69">
        <v>0</v>
      </c>
      <c r="F56" s="18"/>
      <c r="G56" s="52">
        <f t="shared" ref="G56:G61" si="3">+IF(E56&gt;0,F56/E56,0)</f>
        <v>0</v>
      </c>
    </row>
    <row r="57" spans="2:7" x14ac:dyDescent="0.25">
      <c r="B57" s="70"/>
      <c r="C57" s="71" t="s">
        <v>154</v>
      </c>
      <c r="D57" s="71" t="s">
        <v>155</v>
      </c>
      <c r="E57" s="69">
        <v>0</v>
      </c>
      <c r="F57" s="22"/>
      <c r="G57" s="52">
        <f t="shared" si="3"/>
        <v>0</v>
      </c>
    </row>
    <row r="58" spans="2:7" x14ac:dyDescent="0.25">
      <c r="B58" s="72"/>
      <c r="C58" s="68" t="s">
        <v>62</v>
      </c>
      <c r="D58" s="68" t="s">
        <v>61</v>
      </c>
      <c r="E58" s="69">
        <v>0</v>
      </c>
      <c r="F58" s="18"/>
      <c r="G58" s="52">
        <f t="shared" si="3"/>
        <v>0</v>
      </c>
    </row>
    <row r="59" spans="2:7" x14ac:dyDescent="0.25">
      <c r="B59" s="67" t="s">
        <v>77</v>
      </c>
      <c r="C59" s="68" t="s">
        <v>46</v>
      </c>
      <c r="D59" s="68" t="s">
        <v>61</v>
      </c>
      <c r="E59" s="69">
        <v>0</v>
      </c>
      <c r="F59" s="18"/>
      <c r="G59" s="52">
        <f t="shared" si="3"/>
        <v>0</v>
      </c>
    </row>
    <row r="60" spans="2:7" x14ac:dyDescent="0.25">
      <c r="B60" s="70"/>
      <c r="C60" s="71" t="s">
        <v>154</v>
      </c>
      <c r="D60" s="71" t="s">
        <v>155</v>
      </c>
      <c r="E60" s="69">
        <v>0</v>
      </c>
      <c r="F60" s="22"/>
      <c r="G60" s="52">
        <f t="shared" si="3"/>
        <v>0</v>
      </c>
    </row>
    <row r="61" spans="2:7" x14ac:dyDescent="0.25">
      <c r="B61" s="72"/>
      <c r="C61" s="68" t="s">
        <v>62</v>
      </c>
      <c r="D61" s="68" t="s">
        <v>61</v>
      </c>
      <c r="E61" s="69">
        <v>0</v>
      </c>
      <c r="F61" s="18"/>
      <c r="G61" s="52">
        <f t="shared" si="3"/>
        <v>0</v>
      </c>
    </row>
    <row r="62" spans="2:7" x14ac:dyDescent="0.25">
      <c r="B62" s="67" t="s">
        <v>78</v>
      </c>
      <c r="C62" s="68" t="s">
        <v>46</v>
      </c>
      <c r="D62" s="68" t="s">
        <v>61</v>
      </c>
      <c r="E62" s="69">
        <v>10</v>
      </c>
      <c r="F62" s="18"/>
      <c r="G62" s="50">
        <f t="shared" si="2"/>
        <v>0</v>
      </c>
    </row>
    <row r="63" spans="2:7" x14ac:dyDescent="0.25">
      <c r="B63" s="70"/>
      <c r="C63" s="71" t="s">
        <v>154</v>
      </c>
      <c r="D63" s="71" t="s">
        <v>155</v>
      </c>
      <c r="E63" s="69">
        <v>14</v>
      </c>
      <c r="F63" s="22"/>
      <c r="G63" s="50">
        <f t="shared" si="2"/>
        <v>0</v>
      </c>
    </row>
    <row r="64" spans="2:7" x14ac:dyDescent="0.25">
      <c r="B64" s="72"/>
      <c r="C64" s="68" t="s">
        <v>62</v>
      </c>
      <c r="D64" s="68" t="s">
        <v>61</v>
      </c>
      <c r="E64" s="69">
        <v>3</v>
      </c>
      <c r="F64" s="18"/>
      <c r="G64" s="50">
        <f t="shared" si="2"/>
        <v>0</v>
      </c>
    </row>
    <row r="65" spans="2:7" x14ac:dyDescent="0.25">
      <c r="B65" s="67" t="s">
        <v>79</v>
      </c>
      <c r="C65" s="68" t="s">
        <v>46</v>
      </c>
      <c r="D65" s="68" t="s">
        <v>61</v>
      </c>
      <c r="E65" s="69">
        <v>16</v>
      </c>
      <c r="F65" s="18"/>
      <c r="G65" s="50">
        <f t="shared" si="2"/>
        <v>0</v>
      </c>
    </row>
    <row r="66" spans="2:7" x14ac:dyDescent="0.25">
      <c r="B66" s="70"/>
      <c r="C66" s="71" t="s">
        <v>154</v>
      </c>
      <c r="D66" s="71" t="s">
        <v>155</v>
      </c>
      <c r="E66" s="69">
        <v>14</v>
      </c>
      <c r="F66" s="22"/>
      <c r="G66" s="50">
        <f t="shared" si="2"/>
        <v>0</v>
      </c>
    </row>
    <row r="67" spans="2:7" x14ac:dyDescent="0.25">
      <c r="B67" s="72"/>
      <c r="C67" s="68" t="s">
        <v>62</v>
      </c>
      <c r="D67" s="68" t="s">
        <v>61</v>
      </c>
      <c r="E67" s="69">
        <v>4</v>
      </c>
      <c r="F67" s="18"/>
      <c r="G67" s="50">
        <f t="shared" si="2"/>
        <v>0</v>
      </c>
    </row>
    <row r="68" spans="2:7" x14ac:dyDescent="0.25">
      <c r="B68" s="67" t="s">
        <v>80</v>
      </c>
      <c r="C68" s="68" t="s">
        <v>46</v>
      </c>
      <c r="D68" s="68" t="s">
        <v>61</v>
      </c>
      <c r="E68" s="69">
        <v>5</v>
      </c>
      <c r="F68" s="18"/>
      <c r="G68" s="50">
        <f t="shared" si="2"/>
        <v>0</v>
      </c>
    </row>
    <row r="69" spans="2:7" x14ac:dyDescent="0.25">
      <c r="B69" s="70"/>
      <c r="C69" s="71" t="s">
        <v>154</v>
      </c>
      <c r="D69" s="71" t="s">
        <v>155</v>
      </c>
      <c r="E69" s="69">
        <v>7</v>
      </c>
      <c r="F69" s="22"/>
      <c r="G69" s="50">
        <f t="shared" si="2"/>
        <v>0</v>
      </c>
    </row>
    <row r="70" spans="2:7" x14ac:dyDescent="0.25">
      <c r="B70" s="72"/>
      <c r="C70" s="68" t="s">
        <v>62</v>
      </c>
      <c r="D70" s="68" t="s">
        <v>61</v>
      </c>
      <c r="E70" s="69">
        <v>1</v>
      </c>
      <c r="F70" s="18"/>
      <c r="G70" s="50">
        <f t="shared" si="2"/>
        <v>0</v>
      </c>
    </row>
    <row r="71" spans="2:7" x14ac:dyDescent="0.25">
      <c r="B71" s="67" t="s">
        <v>81</v>
      </c>
      <c r="C71" s="68" t="s">
        <v>46</v>
      </c>
      <c r="D71" s="68" t="s">
        <v>61</v>
      </c>
      <c r="E71" s="69">
        <v>0</v>
      </c>
      <c r="F71" s="18"/>
      <c r="G71" s="52">
        <f t="shared" ref="G71:G76" si="4">+IF(E71&gt;0,F71/E71,0)</f>
        <v>0</v>
      </c>
    </row>
    <row r="72" spans="2:7" x14ac:dyDescent="0.25">
      <c r="B72" s="70"/>
      <c r="C72" s="71" t="s">
        <v>154</v>
      </c>
      <c r="D72" s="71" t="s">
        <v>155</v>
      </c>
      <c r="E72" s="69">
        <v>12</v>
      </c>
      <c r="F72" s="22"/>
      <c r="G72" s="50">
        <f t="shared" si="2"/>
        <v>0</v>
      </c>
    </row>
    <row r="73" spans="2:7" x14ac:dyDescent="0.25">
      <c r="B73" s="72"/>
      <c r="C73" s="68" t="s">
        <v>62</v>
      </c>
      <c r="D73" s="68" t="s">
        <v>61</v>
      </c>
      <c r="E73" s="69">
        <v>0</v>
      </c>
      <c r="F73" s="18"/>
      <c r="G73" s="52">
        <f t="shared" si="4"/>
        <v>0</v>
      </c>
    </row>
    <row r="74" spans="2:7" x14ac:dyDescent="0.25">
      <c r="B74" s="67" t="s">
        <v>82</v>
      </c>
      <c r="C74" s="68" t="s">
        <v>46</v>
      </c>
      <c r="D74" s="68" t="s">
        <v>61</v>
      </c>
      <c r="E74" s="69">
        <v>0</v>
      </c>
      <c r="F74" s="18"/>
      <c r="G74" s="52">
        <f t="shared" si="4"/>
        <v>0</v>
      </c>
    </row>
    <row r="75" spans="2:7" x14ac:dyDescent="0.25">
      <c r="B75" s="70"/>
      <c r="C75" s="71" t="s">
        <v>154</v>
      </c>
      <c r="D75" s="71" t="s">
        <v>155</v>
      </c>
      <c r="E75" s="69">
        <v>0</v>
      </c>
      <c r="F75" s="22"/>
      <c r="G75" s="52">
        <f t="shared" si="4"/>
        <v>0</v>
      </c>
    </row>
    <row r="76" spans="2:7" x14ac:dyDescent="0.25">
      <c r="B76" s="72"/>
      <c r="C76" s="68" t="s">
        <v>62</v>
      </c>
      <c r="D76" s="68" t="s">
        <v>61</v>
      </c>
      <c r="E76" s="69">
        <v>0</v>
      </c>
      <c r="F76" s="18"/>
      <c r="G76" s="52">
        <f t="shared" si="4"/>
        <v>0</v>
      </c>
    </row>
    <row r="77" spans="2:7" x14ac:dyDescent="0.25">
      <c r="B77" s="67" t="s">
        <v>83</v>
      </c>
      <c r="C77" s="68" t="s">
        <v>46</v>
      </c>
      <c r="D77" s="68" t="s">
        <v>61</v>
      </c>
      <c r="E77" s="69">
        <v>5</v>
      </c>
      <c r="F77" s="18"/>
      <c r="G77" s="50">
        <f t="shared" si="2"/>
        <v>0</v>
      </c>
    </row>
    <row r="78" spans="2:7" x14ac:dyDescent="0.25">
      <c r="B78" s="70"/>
      <c r="C78" s="71" t="s">
        <v>154</v>
      </c>
      <c r="D78" s="71" t="s">
        <v>155</v>
      </c>
      <c r="E78" s="69">
        <v>10</v>
      </c>
      <c r="F78" s="22"/>
      <c r="G78" s="50">
        <f t="shared" si="2"/>
        <v>0</v>
      </c>
    </row>
    <row r="79" spans="2:7" x14ac:dyDescent="0.25">
      <c r="B79" s="72"/>
      <c r="C79" s="68" t="s">
        <v>62</v>
      </c>
      <c r="D79" s="68" t="s">
        <v>61</v>
      </c>
      <c r="E79" s="69">
        <v>3</v>
      </c>
      <c r="F79" s="18"/>
      <c r="G79" s="50">
        <f t="shared" si="2"/>
        <v>0</v>
      </c>
    </row>
    <row r="80" spans="2:7" x14ac:dyDescent="0.25">
      <c r="B80" s="67" t="s">
        <v>84</v>
      </c>
      <c r="C80" s="68" t="s">
        <v>46</v>
      </c>
      <c r="D80" s="68" t="s">
        <v>61</v>
      </c>
      <c r="E80" s="69">
        <v>5</v>
      </c>
      <c r="F80" s="18"/>
      <c r="G80" s="50">
        <f t="shared" si="2"/>
        <v>0</v>
      </c>
    </row>
    <row r="81" spans="2:7" x14ac:dyDescent="0.25">
      <c r="B81" s="70"/>
      <c r="C81" s="71" t="s">
        <v>154</v>
      </c>
      <c r="D81" s="71" t="s">
        <v>155</v>
      </c>
      <c r="E81" s="69">
        <v>7</v>
      </c>
      <c r="F81" s="22"/>
      <c r="G81" s="50">
        <f t="shared" si="2"/>
        <v>0</v>
      </c>
    </row>
    <row r="82" spans="2:7" x14ac:dyDescent="0.25">
      <c r="B82" s="72"/>
      <c r="C82" s="68" t="s">
        <v>62</v>
      </c>
      <c r="D82" s="68" t="s">
        <v>61</v>
      </c>
      <c r="E82" s="69">
        <v>1</v>
      </c>
      <c r="F82" s="18"/>
      <c r="G82" s="50">
        <f t="shared" si="2"/>
        <v>0</v>
      </c>
    </row>
    <row r="83" spans="2:7" x14ac:dyDescent="0.25">
      <c r="B83" s="67" t="s">
        <v>85</v>
      </c>
      <c r="C83" s="68" t="s">
        <v>46</v>
      </c>
      <c r="D83" s="68" t="s">
        <v>61</v>
      </c>
      <c r="E83" s="69">
        <v>4</v>
      </c>
      <c r="F83" s="18"/>
      <c r="G83" s="50">
        <f t="shared" si="2"/>
        <v>0</v>
      </c>
    </row>
    <row r="84" spans="2:7" x14ac:dyDescent="0.25">
      <c r="B84" s="70"/>
      <c r="C84" s="71" t="s">
        <v>154</v>
      </c>
      <c r="D84" s="71" t="s">
        <v>155</v>
      </c>
      <c r="E84" s="69">
        <v>4</v>
      </c>
      <c r="F84" s="22"/>
      <c r="G84" s="50">
        <f t="shared" si="2"/>
        <v>0</v>
      </c>
    </row>
    <row r="85" spans="2:7" x14ac:dyDescent="0.25">
      <c r="B85" s="72"/>
      <c r="C85" s="68" t="s">
        <v>62</v>
      </c>
      <c r="D85" s="68" t="s">
        <v>61</v>
      </c>
      <c r="E85" s="69">
        <v>4</v>
      </c>
      <c r="F85" s="18"/>
      <c r="G85" s="50">
        <f t="shared" si="2"/>
        <v>0</v>
      </c>
    </row>
    <row r="86" spans="2:7" x14ac:dyDescent="0.25">
      <c r="B86" s="67" t="s">
        <v>86</v>
      </c>
      <c r="C86" s="68" t="s">
        <v>46</v>
      </c>
      <c r="D86" s="68" t="s">
        <v>61</v>
      </c>
      <c r="E86" s="69">
        <v>0</v>
      </c>
      <c r="F86" s="18"/>
      <c r="G86" s="52">
        <f t="shared" ref="G86:G88" si="5">+IF(E86&gt;0,F86/E86,0)</f>
        <v>0</v>
      </c>
    </row>
    <row r="87" spans="2:7" x14ac:dyDescent="0.25">
      <c r="B87" s="70"/>
      <c r="C87" s="71" t="s">
        <v>154</v>
      </c>
      <c r="D87" s="71" t="s">
        <v>155</v>
      </c>
      <c r="E87" s="69">
        <v>0</v>
      </c>
      <c r="F87" s="22"/>
      <c r="G87" s="52">
        <f t="shared" si="5"/>
        <v>0</v>
      </c>
    </row>
    <row r="88" spans="2:7" x14ac:dyDescent="0.25">
      <c r="B88" s="72"/>
      <c r="C88" s="68" t="s">
        <v>62</v>
      </c>
      <c r="D88" s="68" t="s">
        <v>61</v>
      </c>
      <c r="E88" s="69">
        <v>0</v>
      </c>
      <c r="F88" s="18"/>
      <c r="G88" s="52">
        <f t="shared" si="5"/>
        <v>0</v>
      </c>
    </row>
    <row r="89" spans="2:7" x14ac:dyDescent="0.25">
      <c r="B89" s="73" t="s">
        <v>87</v>
      </c>
      <c r="C89" s="68" t="s">
        <v>46</v>
      </c>
      <c r="D89" s="68" t="s">
        <v>61</v>
      </c>
      <c r="E89" s="69">
        <v>7</v>
      </c>
      <c r="F89" s="18"/>
      <c r="G89" s="50">
        <f t="shared" si="2"/>
        <v>0</v>
      </c>
    </row>
    <row r="90" spans="2:7" x14ac:dyDescent="0.25">
      <c r="B90" s="74"/>
      <c r="C90" s="71" t="s">
        <v>154</v>
      </c>
      <c r="D90" s="71" t="s">
        <v>155</v>
      </c>
      <c r="E90" s="69">
        <v>4</v>
      </c>
      <c r="F90" s="22"/>
      <c r="G90" s="50">
        <f t="shared" si="2"/>
        <v>0</v>
      </c>
    </row>
    <row r="91" spans="2:7" x14ac:dyDescent="0.25">
      <c r="B91" s="75"/>
      <c r="C91" s="68" t="s">
        <v>62</v>
      </c>
      <c r="D91" s="68" t="s">
        <v>61</v>
      </c>
      <c r="E91" s="69">
        <v>2</v>
      </c>
      <c r="F91" s="18"/>
      <c r="G91" s="50">
        <f t="shared" si="2"/>
        <v>0</v>
      </c>
    </row>
    <row r="92" spans="2:7" x14ac:dyDescent="0.25">
      <c r="B92" s="73" t="s">
        <v>88</v>
      </c>
      <c r="C92" s="68" t="s">
        <v>46</v>
      </c>
      <c r="D92" s="68" t="s">
        <v>61</v>
      </c>
      <c r="E92" s="69">
        <v>0</v>
      </c>
      <c r="F92" s="18"/>
      <c r="G92" s="52">
        <f t="shared" ref="G92:G97" si="6">+IF(E92&gt;0,F92/E92,0)</f>
        <v>0</v>
      </c>
    </row>
    <row r="93" spans="2:7" x14ac:dyDescent="0.25">
      <c r="B93" s="74"/>
      <c r="C93" s="71" t="s">
        <v>154</v>
      </c>
      <c r="D93" s="71" t="s">
        <v>155</v>
      </c>
      <c r="E93" s="69">
        <v>2</v>
      </c>
      <c r="F93" s="22"/>
      <c r="G93" s="50">
        <f t="shared" si="2"/>
        <v>0</v>
      </c>
    </row>
    <row r="94" spans="2:7" x14ac:dyDescent="0.25">
      <c r="B94" s="75"/>
      <c r="C94" s="68" t="s">
        <v>62</v>
      </c>
      <c r="D94" s="68" t="s">
        <v>61</v>
      </c>
      <c r="E94" s="69">
        <v>0</v>
      </c>
      <c r="F94" s="18"/>
      <c r="G94" s="52">
        <f t="shared" si="6"/>
        <v>0</v>
      </c>
    </row>
    <row r="95" spans="2:7" x14ac:dyDescent="0.25">
      <c r="B95" s="73" t="s">
        <v>16</v>
      </c>
      <c r="C95" s="68" t="s">
        <v>46</v>
      </c>
      <c r="D95" s="68" t="s">
        <v>61</v>
      </c>
      <c r="E95" s="69">
        <v>0</v>
      </c>
      <c r="F95" s="18"/>
      <c r="G95" s="52">
        <f t="shared" si="6"/>
        <v>0</v>
      </c>
    </row>
    <row r="96" spans="2:7" x14ac:dyDescent="0.25">
      <c r="B96" s="74"/>
      <c r="C96" s="71" t="s">
        <v>154</v>
      </c>
      <c r="D96" s="71" t="s">
        <v>155</v>
      </c>
      <c r="E96" s="69">
        <v>2</v>
      </c>
      <c r="F96" s="22"/>
      <c r="G96" s="50">
        <f t="shared" si="2"/>
        <v>0</v>
      </c>
    </row>
    <row r="97" spans="2:7" x14ac:dyDescent="0.25">
      <c r="B97" s="75"/>
      <c r="C97" s="68" t="s">
        <v>62</v>
      </c>
      <c r="D97" s="68" t="s">
        <v>61</v>
      </c>
      <c r="E97" s="69">
        <v>0</v>
      </c>
      <c r="F97" s="18"/>
      <c r="G97" s="52">
        <f t="shared" si="6"/>
        <v>0</v>
      </c>
    </row>
    <row r="98" spans="2:7" x14ac:dyDescent="0.25">
      <c r="B98" s="64" t="s">
        <v>150</v>
      </c>
      <c r="C98" s="65"/>
      <c r="D98" s="65"/>
      <c r="E98" s="65"/>
      <c r="F98" s="65"/>
      <c r="G98" s="66"/>
    </row>
    <row r="99" spans="2:7" x14ac:dyDescent="0.25">
      <c r="B99" s="67" t="s">
        <v>17</v>
      </c>
      <c r="C99" s="68" t="s">
        <v>46</v>
      </c>
      <c r="D99" s="68" t="s">
        <v>61</v>
      </c>
      <c r="E99" s="69">
        <v>15</v>
      </c>
      <c r="F99" s="18"/>
      <c r="G99" s="50">
        <f t="shared" si="2"/>
        <v>0</v>
      </c>
    </row>
    <row r="100" spans="2:7" x14ac:dyDescent="0.25">
      <c r="B100" s="70"/>
      <c r="C100" s="71" t="s">
        <v>154</v>
      </c>
      <c r="D100" s="71" t="s">
        <v>155</v>
      </c>
      <c r="E100" s="69">
        <v>35</v>
      </c>
      <c r="F100" s="22"/>
      <c r="G100" s="50">
        <f t="shared" si="2"/>
        <v>0</v>
      </c>
    </row>
    <row r="101" spans="2:7" x14ac:dyDescent="0.25">
      <c r="B101" s="72"/>
      <c r="C101" s="68" t="s">
        <v>62</v>
      </c>
      <c r="D101" s="68" t="s">
        <v>61</v>
      </c>
      <c r="E101" s="69">
        <v>5</v>
      </c>
      <c r="F101" s="18"/>
      <c r="G101" s="50">
        <f t="shared" si="2"/>
        <v>0</v>
      </c>
    </row>
    <row r="102" spans="2:7" x14ac:dyDescent="0.25">
      <c r="B102" s="76" t="s">
        <v>89</v>
      </c>
      <c r="C102" s="77"/>
      <c r="D102" s="77"/>
      <c r="E102" s="77"/>
      <c r="F102" s="77"/>
      <c r="G102" s="78"/>
    </row>
    <row r="103" spans="2:7" ht="22.5" x14ac:dyDescent="0.25">
      <c r="B103" s="79" t="s">
        <v>18</v>
      </c>
      <c r="C103" s="71" t="s">
        <v>90</v>
      </c>
      <c r="D103" s="80" t="s">
        <v>19</v>
      </c>
      <c r="E103" s="69">
        <v>9</v>
      </c>
      <c r="F103" s="22"/>
      <c r="G103" s="50">
        <f t="shared" si="2"/>
        <v>0</v>
      </c>
    </row>
    <row r="104" spans="2:7" x14ac:dyDescent="0.25">
      <c r="B104" s="81"/>
      <c r="C104" s="71" t="s">
        <v>91</v>
      </c>
      <c r="D104" s="71" t="s">
        <v>155</v>
      </c>
      <c r="E104" s="69">
        <v>135</v>
      </c>
      <c r="F104" s="22"/>
      <c r="G104" s="50">
        <f t="shared" si="2"/>
        <v>0</v>
      </c>
    </row>
    <row r="105" spans="2:7" x14ac:dyDescent="0.25">
      <c r="B105" s="79" t="s">
        <v>92</v>
      </c>
      <c r="C105" s="82" t="s">
        <v>19</v>
      </c>
      <c r="D105" s="82" t="s">
        <v>19</v>
      </c>
      <c r="E105" s="69">
        <v>0</v>
      </c>
      <c r="F105" s="18"/>
      <c r="G105" s="52">
        <f t="shared" ref="G105:G106" si="7">+IF(E105&gt;0,F105/E105,0)</f>
        <v>0</v>
      </c>
    </row>
    <row r="106" spans="2:7" x14ac:dyDescent="0.25">
      <c r="B106" s="81"/>
      <c r="C106" s="71" t="s">
        <v>91</v>
      </c>
      <c r="D106" s="71" t="s">
        <v>155</v>
      </c>
      <c r="E106" s="69">
        <v>0</v>
      </c>
      <c r="F106" s="18"/>
      <c r="G106" s="52">
        <f t="shared" si="7"/>
        <v>0</v>
      </c>
    </row>
    <row r="107" spans="2:7" x14ac:dyDescent="0.25"/>
    <row r="108" spans="2:7" x14ac:dyDescent="0.25"/>
    <row r="109" spans="2:7" x14ac:dyDescent="0.25"/>
    <row r="110" spans="2:7" x14ac:dyDescent="0.25"/>
  </sheetData>
  <sheetProtection algorithmName="SHA-512" hashValue="TSLYYtu0TRpxTjD6myKytM7cU2YRHVEoX36qtMeOLOmLoal4EP3nEUX6KCFmPaB9N/lRzOSWgbVUYKUtsnVMfg==" saltValue="J7XaXmqTlUXitcNigHuUbA==" spinCount="100000" sheet="1" objects="1" scenarios="1"/>
  <mergeCells count="44">
    <mergeCell ref="B1:G1"/>
    <mergeCell ref="B2:G2"/>
    <mergeCell ref="B3:G3"/>
    <mergeCell ref="B5:G5"/>
    <mergeCell ref="C7:C8"/>
    <mergeCell ref="D7:D8"/>
    <mergeCell ref="E7:F7"/>
    <mergeCell ref="G7:G8"/>
    <mergeCell ref="B22:B24"/>
    <mergeCell ref="B25:B27"/>
    <mergeCell ref="B28:B30"/>
    <mergeCell ref="B31:B33"/>
    <mergeCell ref="B9:G9"/>
    <mergeCell ref="B10:B12"/>
    <mergeCell ref="B13:B15"/>
    <mergeCell ref="B16:B18"/>
    <mergeCell ref="B19:B21"/>
    <mergeCell ref="B34:B36"/>
    <mergeCell ref="B37:B39"/>
    <mergeCell ref="B40:B42"/>
    <mergeCell ref="B43:B45"/>
    <mergeCell ref="B46:B48"/>
    <mergeCell ref="B49:G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103:B104"/>
    <mergeCell ref="B105:B106"/>
    <mergeCell ref="B102:G102"/>
    <mergeCell ref="B92:B94"/>
    <mergeCell ref="B95:B97"/>
    <mergeCell ref="B98:G98"/>
    <mergeCell ref="B99:B10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5" orientation="landscape" r:id="rId1"/>
  <rowBreaks count="3" manualBreakCount="3">
    <brk id="36" max="16383" man="1"/>
    <brk id="64" max="16383" man="1"/>
    <brk id="94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F10" sqref="F10:F11"/>
    </sheetView>
  </sheetViews>
  <sheetFormatPr baseColWidth="10" defaultColWidth="0" defaultRowHeight="15" zeroHeight="1" x14ac:dyDescent="0.25"/>
  <cols>
    <col min="1" max="1" width="5.7109375" style="55" customWidth="1"/>
    <col min="2" max="2" width="34.5703125" style="55" customWidth="1"/>
    <col min="3" max="3" width="33.7109375" style="55" customWidth="1"/>
    <col min="4" max="4" width="21.7109375" style="55" customWidth="1"/>
    <col min="5" max="5" width="12.7109375" style="55" customWidth="1"/>
    <col min="6" max="6" width="11.42578125" style="55" customWidth="1"/>
    <col min="7" max="7" width="9" style="55" customWidth="1"/>
    <col min="8" max="8" width="11.42578125" style="55" customWidth="1"/>
    <col min="9" max="10" width="0" style="55" hidden="1"/>
    <col min="11" max="16384" width="11.42578125" style="55" hidden="1"/>
  </cols>
  <sheetData>
    <row r="1" spans="2:7" ht="18" x14ac:dyDescent="0.25">
      <c r="B1" s="54" t="s">
        <v>33</v>
      </c>
      <c r="C1" s="54"/>
      <c r="D1" s="54"/>
      <c r="E1" s="54"/>
      <c r="F1" s="54"/>
      <c r="G1" s="54"/>
    </row>
    <row r="2" spans="2:7" ht="18" x14ac:dyDescent="0.25">
      <c r="B2" s="54" t="s">
        <v>34</v>
      </c>
      <c r="C2" s="54"/>
      <c r="D2" s="54"/>
      <c r="E2" s="54"/>
      <c r="F2" s="54"/>
      <c r="G2" s="54"/>
    </row>
    <row r="3" spans="2:7" ht="18" x14ac:dyDescent="0.25">
      <c r="B3" s="56" t="s">
        <v>153</v>
      </c>
      <c r="C3" s="56"/>
      <c r="D3" s="56"/>
      <c r="E3" s="56"/>
      <c r="F3" s="56"/>
      <c r="G3" s="56"/>
    </row>
    <row r="4" spans="2:7" x14ac:dyDescent="0.25">
      <c r="B4" s="59" t="s">
        <v>93</v>
      </c>
      <c r="C4" s="59"/>
      <c r="D4" s="59"/>
      <c r="E4" s="59"/>
      <c r="F4" s="59"/>
      <c r="G4" s="59"/>
    </row>
    <row r="5" spans="2:7" x14ac:dyDescent="0.25"/>
    <row r="6" spans="2:7" x14ac:dyDescent="0.25">
      <c r="B6" s="83" t="s">
        <v>36</v>
      </c>
      <c r="C6" s="62" t="s">
        <v>0</v>
      </c>
      <c r="D6" s="62" t="s">
        <v>1</v>
      </c>
      <c r="E6" s="45" t="s">
        <v>160</v>
      </c>
      <c r="F6" s="46"/>
      <c r="G6" s="47" t="s">
        <v>161</v>
      </c>
    </row>
    <row r="7" spans="2:7" ht="27" customHeight="1" x14ac:dyDescent="0.25">
      <c r="B7" s="84" t="s">
        <v>37</v>
      </c>
      <c r="C7" s="63"/>
      <c r="D7" s="63"/>
      <c r="E7" s="48" t="s">
        <v>162</v>
      </c>
      <c r="F7" s="48" t="s">
        <v>163</v>
      </c>
      <c r="G7" s="49"/>
    </row>
    <row r="8" spans="2:7" ht="15" customHeight="1" x14ac:dyDescent="0.25">
      <c r="B8" s="85" t="s">
        <v>20</v>
      </c>
      <c r="C8" s="85"/>
      <c r="D8" s="85"/>
      <c r="E8" s="85"/>
      <c r="F8" s="85"/>
      <c r="G8" s="85"/>
    </row>
    <row r="9" spans="2:7" ht="22.5" customHeight="1" x14ac:dyDescent="0.25">
      <c r="B9" s="86" t="s">
        <v>94</v>
      </c>
      <c r="C9" s="87"/>
      <c r="D9" s="87"/>
      <c r="E9" s="87"/>
      <c r="F9" s="87"/>
      <c r="G9" s="88"/>
    </row>
    <row r="10" spans="2:7" x14ac:dyDescent="0.25">
      <c r="B10" s="67" t="s">
        <v>95</v>
      </c>
      <c r="C10" s="89" t="s">
        <v>96</v>
      </c>
      <c r="D10" s="89" t="s">
        <v>156</v>
      </c>
      <c r="E10" s="90">
        <v>4</v>
      </c>
      <c r="F10" s="18"/>
      <c r="G10" s="50">
        <f>+F10/E10</f>
        <v>0</v>
      </c>
    </row>
    <row r="11" spans="2:7" x14ac:dyDescent="0.25">
      <c r="B11" s="70"/>
      <c r="C11" s="89" t="s">
        <v>97</v>
      </c>
      <c r="D11" s="89" t="s">
        <v>156</v>
      </c>
      <c r="E11" s="90">
        <v>17</v>
      </c>
      <c r="F11" s="18"/>
      <c r="G11" s="50">
        <f>+F11/E11</f>
        <v>0</v>
      </c>
    </row>
    <row r="12" spans="2:7" x14ac:dyDescent="0.25">
      <c r="B12" s="72"/>
      <c r="C12" s="89" t="s">
        <v>98</v>
      </c>
      <c r="D12" s="89" t="s">
        <v>99</v>
      </c>
      <c r="E12" s="90">
        <v>0</v>
      </c>
      <c r="F12" s="18"/>
      <c r="G12" s="52">
        <f t="shared" ref="G12" si="0">+IF(E12&gt;0,F12/E12,0)</f>
        <v>0</v>
      </c>
    </row>
    <row r="13" spans="2:7" x14ac:dyDescent="0.25">
      <c r="B13" s="85" t="s">
        <v>100</v>
      </c>
      <c r="C13" s="85"/>
      <c r="D13" s="85"/>
      <c r="E13" s="85"/>
      <c r="F13" s="85"/>
      <c r="G13" s="85"/>
    </row>
    <row r="14" spans="2:7" x14ac:dyDescent="0.25">
      <c r="B14" s="67" t="s">
        <v>101</v>
      </c>
      <c r="C14" s="68" t="s">
        <v>102</v>
      </c>
      <c r="D14" s="82" t="s">
        <v>103</v>
      </c>
      <c r="E14" s="90">
        <v>66</v>
      </c>
      <c r="F14" s="18"/>
      <c r="G14" s="50">
        <f t="shared" ref="G14:G27" si="1">+F14/E14</f>
        <v>0</v>
      </c>
    </row>
    <row r="15" spans="2:7" ht="15" customHeight="1" x14ac:dyDescent="0.25">
      <c r="B15" s="70"/>
      <c r="C15" s="91" t="s">
        <v>104</v>
      </c>
      <c r="D15" s="82" t="s">
        <v>103</v>
      </c>
      <c r="E15" s="90">
        <v>12</v>
      </c>
      <c r="F15" s="18"/>
      <c r="G15" s="50">
        <f t="shared" si="1"/>
        <v>0</v>
      </c>
    </row>
    <row r="16" spans="2:7" x14ac:dyDescent="0.25">
      <c r="B16" s="70"/>
      <c r="C16" s="91" t="s">
        <v>105</v>
      </c>
      <c r="D16" s="82" t="s">
        <v>103</v>
      </c>
      <c r="E16" s="90">
        <v>19</v>
      </c>
      <c r="F16" s="18"/>
      <c r="G16" s="50">
        <f t="shared" si="1"/>
        <v>0</v>
      </c>
    </row>
    <row r="17" spans="2:7" x14ac:dyDescent="0.25">
      <c r="B17" s="70"/>
      <c r="C17" s="91" t="s">
        <v>106</v>
      </c>
      <c r="D17" s="82" t="s">
        <v>103</v>
      </c>
      <c r="E17" s="90">
        <v>0</v>
      </c>
      <c r="F17" s="18"/>
      <c r="G17" s="52">
        <f t="shared" ref="G17" si="2">+IF(E17&gt;0,F17/E17,0)</f>
        <v>0</v>
      </c>
    </row>
    <row r="18" spans="2:7" x14ac:dyDescent="0.25">
      <c r="B18" s="70"/>
      <c r="C18" s="91" t="s">
        <v>107</v>
      </c>
      <c r="D18" s="82" t="s">
        <v>108</v>
      </c>
      <c r="E18" s="90">
        <v>21</v>
      </c>
      <c r="F18" s="18"/>
      <c r="G18" s="50">
        <f t="shared" si="1"/>
        <v>0</v>
      </c>
    </row>
    <row r="19" spans="2:7" x14ac:dyDescent="0.25">
      <c r="B19" s="70"/>
      <c r="C19" s="68" t="s">
        <v>109</v>
      </c>
      <c r="D19" s="82" t="s">
        <v>110</v>
      </c>
      <c r="E19" s="90">
        <v>12</v>
      </c>
      <c r="F19" s="18"/>
      <c r="G19" s="50">
        <f t="shared" si="1"/>
        <v>0</v>
      </c>
    </row>
    <row r="20" spans="2:7" ht="22.5" x14ac:dyDescent="0.25">
      <c r="B20" s="70"/>
      <c r="C20" s="91" t="s">
        <v>111</v>
      </c>
      <c r="D20" s="82" t="s">
        <v>13</v>
      </c>
      <c r="E20" s="90">
        <v>44</v>
      </c>
      <c r="F20" s="18"/>
      <c r="G20" s="50">
        <f t="shared" si="1"/>
        <v>0</v>
      </c>
    </row>
    <row r="21" spans="2:7" x14ac:dyDescent="0.25">
      <c r="B21" s="70"/>
      <c r="C21" s="91" t="s">
        <v>112</v>
      </c>
      <c r="D21" s="82" t="s">
        <v>13</v>
      </c>
      <c r="E21" s="90">
        <v>44</v>
      </c>
      <c r="F21" s="18"/>
      <c r="G21" s="50">
        <f t="shared" si="1"/>
        <v>0</v>
      </c>
    </row>
    <row r="22" spans="2:7" ht="22.5" x14ac:dyDescent="0.25">
      <c r="B22" s="70"/>
      <c r="C22" s="91" t="s">
        <v>113</v>
      </c>
      <c r="D22" s="82" t="s">
        <v>13</v>
      </c>
      <c r="E22" s="90">
        <v>32</v>
      </c>
      <c r="F22" s="18"/>
      <c r="G22" s="50">
        <f t="shared" si="1"/>
        <v>0</v>
      </c>
    </row>
    <row r="23" spans="2:7" x14ac:dyDescent="0.25">
      <c r="B23" s="92" t="s">
        <v>23</v>
      </c>
      <c r="C23" s="93"/>
      <c r="D23" s="93"/>
      <c r="E23" s="93"/>
      <c r="F23" s="93"/>
      <c r="G23" s="94"/>
    </row>
    <row r="24" spans="2:7" x14ac:dyDescent="0.25">
      <c r="B24" s="67" t="s">
        <v>28</v>
      </c>
      <c r="C24" s="68" t="s">
        <v>29</v>
      </c>
      <c r="D24" s="68" t="s">
        <v>30</v>
      </c>
      <c r="E24" s="90">
        <v>10</v>
      </c>
      <c r="F24" s="18"/>
      <c r="G24" s="50">
        <f t="shared" si="1"/>
        <v>0</v>
      </c>
    </row>
    <row r="25" spans="2:7" x14ac:dyDescent="0.25">
      <c r="B25" s="72"/>
      <c r="C25" s="68" t="s">
        <v>31</v>
      </c>
      <c r="D25" s="68" t="s">
        <v>32</v>
      </c>
      <c r="E25" s="90">
        <v>10</v>
      </c>
      <c r="F25" s="18"/>
      <c r="G25" s="50">
        <f t="shared" si="1"/>
        <v>0</v>
      </c>
    </row>
    <row r="26" spans="2:7" ht="15" customHeight="1" x14ac:dyDescent="0.25">
      <c r="B26" s="76" t="s">
        <v>158</v>
      </c>
      <c r="C26" s="77"/>
      <c r="D26" s="77"/>
      <c r="E26" s="77"/>
      <c r="F26" s="77"/>
      <c r="G26" s="78"/>
    </row>
    <row r="27" spans="2:7" x14ac:dyDescent="0.25">
      <c r="B27" s="95" t="s">
        <v>114</v>
      </c>
      <c r="C27" s="82" t="s">
        <v>115</v>
      </c>
      <c r="D27" s="82" t="s">
        <v>115</v>
      </c>
      <c r="E27" s="90">
        <v>19</v>
      </c>
      <c r="F27" s="18"/>
      <c r="G27" s="50">
        <f t="shared" si="1"/>
        <v>0</v>
      </c>
    </row>
    <row r="28" spans="2:7" x14ac:dyDescent="0.25"/>
    <row r="29" spans="2:7" x14ac:dyDescent="0.25"/>
    <row r="30" spans="2:7" x14ac:dyDescent="0.25"/>
    <row r="31" spans="2:7" x14ac:dyDescent="0.25"/>
    <row r="32" spans="2:7" x14ac:dyDescent="0.25"/>
    <row r="33" x14ac:dyDescent="0.25"/>
    <row r="34" x14ac:dyDescent="0.25"/>
    <row r="35" x14ac:dyDescent="0.25"/>
    <row r="36" x14ac:dyDescent="0.25"/>
    <row r="37" x14ac:dyDescent="0.25"/>
  </sheetData>
  <sheetProtection algorithmName="SHA-512" hashValue="zPR5jq6LzJXKCgUb5Yjv+mfs87dJV3Rb0fseh9hHru/metvT1kVRnUYlEtuvogaBTqGF1jW6yGJ14wZufokcMQ==" saltValue="UeZAag9xkMDRJQXruZDv7A==" spinCount="100000" sheet="1" objects="1" scenarios="1"/>
  <mergeCells count="16">
    <mergeCell ref="B24:B25"/>
    <mergeCell ref="B26:G26"/>
    <mergeCell ref="B8:G8"/>
    <mergeCell ref="B10:B12"/>
    <mergeCell ref="B13:G13"/>
    <mergeCell ref="B14:B22"/>
    <mergeCell ref="B23:G23"/>
    <mergeCell ref="B9:G9"/>
    <mergeCell ref="B1:G1"/>
    <mergeCell ref="B2:G2"/>
    <mergeCell ref="B3:G3"/>
    <mergeCell ref="B4:G4"/>
    <mergeCell ref="C6:C7"/>
    <mergeCell ref="D6:D7"/>
    <mergeCell ref="E6:F6"/>
    <mergeCell ref="G6:G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5" orientation="landscape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activeCell="F19" sqref="F19"/>
    </sheetView>
  </sheetViews>
  <sheetFormatPr baseColWidth="10" defaultColWidth="0" defaultRowHeight="15" zeroHeight="1" x14ac:dyDescent="0.25"/>
  <cols>
    <col min="1" max="1" width="6.140625" style="55" customWidth="1"/>
    <col min="2" max="2" width="36.5703125" style="55" customWidth="1"/>
    <col min="3" max="3" width="26.42578125" style="55" customWidth="1"/>
    <col min="4" max="4" width="14.42578125" style="55" customWidth="1"/>
    <col min="5" max="5" width="10.7109375" style="55" customWidth="1"/>
    <col min="6" max="6" width="11" style="55" customWidth="1"/>
    <col min="7" max="7" width="12.140625" style="55" customWidth="1"/>
    <col min="8" max="8" width="11.42578125" style="55" customWidth="1"/>
    <col min="9" max="10" width="0" style="55" hidden="1"/>
    <col min="11" max="16384" width="11.42578125" style="55" hidden="1"/>
  </cols>
  <sheetData>
    <row r="1" spans="2:7" ht="18" x14ac:dyDescent="0.25">
      <c r="B1" s="54" t="s">
        <v>33</v>
      </c>
      <c r="C1" s="54"/>
      <c r="D1" s="54"/>
      <c r="E1" s="54"/>
      <c r="F1" s="54"/>
      <c r="G1" s="54"/>
    </row>
    <row r="2" spans="2:7" ht="18" x14ac:dyDescent="0.25">
      <c r="B2" s="54" t="s">
        <v>34</v>
      </c>
      <c r="C2" s="54"/>
      <c r="D2" s="54"/>
      <c r="E2" s="54"/>
      <c r="F2" s="54"/>
      <c r="G2" s="54"/>
    </row>
    <row r="3" spans="2:7" ht="18" x14ac:dyDescent="0.25">
      <c r="B3" s="56" t="s">
        <v>153</v>
      </c>
      <c r="C3" s="56"/>
      <c r="D3" s="56"/>
      <c r="E3" s="56"/>
      <c r="F3" s="56"/>
      <c r="G3" s="56"/>
    </row>
    <row r="4" spans="2:7" ht="15" customHeight="1" x14ac:dyDescent="0.25">
      <c r="B4" s="59" t="s">
        <v>116</v>
      </c>
      <c r="C4" s="59"/>
      <c r="D4" s="59"/>
      <c r="E4" s="59"/>
      <c r="F4" s="59"/>
      <c r="G4" s="59"/>
    </row>
    <row r="5" spans="2:7" x14ac:dyDescent="0.25"/>
    <row r="6" spans="2:7" x14ac:dyDescent="0.25">
      <c r="B6" s="96" t="s">
        <v>36</v>
      </c>
      <c r="C6" s="97" t="s">
        <v>0</v>
      </c>
      <c r="D6" s="98" t="s">
        <v>1</v>
      </c>
      <c r="E6" s="45" t="s">
        <v>160</v>
      </c>
      <c r="F6" s="46"/>
      <c r="G6" s="47" t="s">
        <v>161</v>
      </c>
    </row>
    <row r="7" spans="2:7" x14ac:dyDescent="0.25">
      <c r="B7" s="99" t="s">
        <v>37</v>
      </c>
      <c r="C7" s="100"/>
      <c r="D7" s="101"/>
      <c r="E7" s="48" t="s">
        <v>162</v>
      </c>
      <c r="F7" s="48" t="s">
        <v>163</v>
      </c>
      <c r="G7" s="49"/>
    </row>
    <row r="8" spans="2:7" x14ac:dyDescent="0.25">
      <c r="B8" s="102" t="s">
        <v>117</v>
      </c>
      <c r="C8" s="102"/>
      <c r="D8" s="102"/>
      <c r="E8" s="102"/>
      <c r="F8" s="102"/>
      <c r="G8" s="102"/>
    </row>
    <row r="9" spans="2:7" x14ac:dyDescent="0.25">
      <c r="B9" s="103" t="s">
        <v>118</v>
      </c>
      <c r="C9" s="103" t="s">
        <v>119</v>
      </c>
      <c r="D9" s="103" t="s">
        <v>119</v>
      </c>
      <c r="E9" s="69">
        <v>1200</v>
      </c>
      <c r="F9" s="17"/>
      <c r="G9" s="50">
        <f>+F9/E9</f>
        <v>0</v>
      </c>
    </row>
    <row r="10" spans="2:7" x14ac:dyDescent="0.25">
      <c r="B10" s="102" t="s">
        <v>24</v>
      </c>
      <c r="C10" s="102"/>
      <c r="D10" s="102"/>
      <c r="E10" s="102"/>
      <c r="F10" s="102"/>
      <c r="G10" s="102"/>
    </row>
    <row r="11" spans="2:7" x14ac:dyDescent="0.25">
      <c r="B11" s="73" t="s">
        <v>120</v>
      </c>
      <c r="C11" s="68" t="s">
        <v>121</v>
      </c>
      <c r="D11" s="68" t="s">
        <v>122</v>
      </c>
      <c r="E11" s="104">
        <v>16</v>
      </c>
      <c r="F11" s="106"/>
      <c r="G11" s="50">
        <f>+F11/E11</f>
        <v>0</v>
      </c>
    </row>
    <row r="12" spans="2:7" x14ac:dyDescent="0.25">
      <c r="B12" s="75"/>
      <c r="C12" s="68" t="s">
        <v>25</v>
      </c>
      <c r="D12" s="68" t="s">
        <v>123</v>
      </c>
      <c r="E12" s="104">
        <v>4800</v>
      </c>
      <c r="F12" s="18"/>
      <c r="G12" s="50">
        <f>+F12/E12</f>
        <v>0</v>
      </c>
    </row>
    <row r="13" spans="2:7" x14ac:dyDescent="0.25">
      <c r="B13" s="102" t="s">
        <v>21</v>
      </c>
      <c r="C13" s="102"/>
      <c r="D13" s="102"/>
      <c r="E13" s="102"/>
      <c r="F13" s="102"/>
      <c r="G13" s="102"/>
    </row>
    <row r="14" spans="2:7" ht="22.5" x14ac:dyDescent="0.25">
      <c r="B14" s="68" t="s">
        <v>124</v>
      </c>
      <c r="C14" s="68" t="s">
        <v>157</v>
      </c>
      <c r="D14" s="68" t="s">
        <v>22</v>
      </c>
      <c r="E14" s="105">
        <v>1475</v>
      </c>
      <c r="F14" s="107"/>
      <c r="G14" s="50">
        <f>+F14/E14</f>
        <v>0</v>
      </c>
    </row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</sheetData>
  <sheetProtection algorithmName="SHA-512" hashValue="NHbSX2Am6zjQtQcFjLwK5lZaev27UtBz0907aP3LAMjdGXS4v2ZmPrBuArrF8H2ODuS6XMQjIijU3tJGHsl3FQ==" saltValue="mX4gLccWfDqxvSYmodrCfA==" spinCount="100000" sheet="1" objects="1" scenarios="1"/>
  <mergeCells count="12">
    <mergeCell ref="B13:G13"/>
    <mergeCell ref="B1:G1"/>
    <mergeCell ref="B2:G2"/>
    <mergeCell ref="B3:G3"/>
    <mergeCell ref="B4:G4"/>
    <mergeCell ref="C6:C7"/>
    <mergeCell ref="D6:D7"/>
    <mergeCell ref="B8:G8"/>
    <mergeCell ref="B10:G10"/>
    <mergeCell ref="B11:B12"/>
    <mergeCell ref="E6:F6"/>
    <mergeCell ref="G6:G7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showGridLines="0" tabSelected="1" topLeftCell="A4" workbookViewId="0">
      <selection activeCell="F11" sqref="F11:F24"/>
    </sheetView>
  </sheetViews>
  <sheetFormatPr baseColWidth="10" defaultColWidth="17.5703125" defaultRowHeight="15" zeroHeight="1" x14ac:dyDescent="0.25"/>
  <cols>
    <col min="1" max="1" width="5.42578125" style="55" customWidth="1"/>
    <col min="2" max="2" width="34.28515625" style="55" customWidth="1"/>
    <col min="3" max="3" width="37" style="55" customWidth="1"/>
    <col min="4" max="4" width="13.7109375" style="55" bestFit="1" customWidth="1"/>
    <col min="5" max="5" width="12.42578125" style="55" customWidth="1"/>
    <col min="6" max="7" width="8.7109375" style="55" customWidth="1"/>
    <col min="8" max="16384" width="17.5703125" style="55"/>
  </cols>
  <sheetData>
    <row r="1" spans="2:7" ht="18" x14ac:dyDescent="0.25">
      <c r="B1" s="54" t="s">
        <v>33</v>
      </c>
      <c r="C1" s="54"/>
      <c r="D1" s="54"/>
      <c r="E1" s="54"/>
      <c r="F1" s="54"/>
      <c r="G1" s="54"/>
    </row>
    <row r="2" spans="2:7" ht="18" x14ac:dyDescent="0.25">
      <c r="B2" s="54" t="s">
        <v>34</v>
      </c>
      <c r="C2" s="54"/>
      <c r="D2" s="54"/>
      <c r="E2" s="54"/>
      <c r="F2" s="54"/>
      <c r="G2" s="54"/>
    </row>
    <row r="3" spans="2:7" ht="18" x14ac:dyDescent="0.25">
      <c r="B3" s="56" t="s">
        <v>153</v>
      </c>
      <c r="C3" s="56"/>
      <c r="D3" s="56"/>
      <c r="E3" s="56"/>
      <c r="F3" s="56"/>
      <c r="G3" s="56"/>
    </row>
    <row r="4" spans="2:7" ht="15" customHeight="1" x14ac:dyDescent="0.25">
      <c r="B4" s="59" t="s">
        <v>125</v>
      </c>
      <c r="C4" s="59"/>
      <c r="D4" s="59"/>
      <c r="E4" s="59"/>
      <c r="F4" s="59"/>
      <c r="G4" s="59"/>
    </row>
    <row r="5" spans="2:7" x14ac:dyDescent="0.25">
      <c r="C5" s="108"/>
      <c r="D5" s="108"/>
    </row>
    <row r="6" spans="2:7" x14ac:dyDescent="0.25">
      <c r="B6" s="109" t="s">
        <v>36</v>
      </c>
      <c r="C6" s="110" t="s">
        <v>0</v>
      </c>
      <c r="D6" s="110" t="s">
        <v>1</v>
      </c>
      <c r="E6" s="45" t="s">
        <v>160</v>
      </c>
      <c r="F6" s="46"/>
      <c r="G6" s="47" t="s">
        <v>161</v>
      </c>
    </row>
    <row r="7" spans="2:7" ht="22.5" customHeight="1" x14ac:dyDescent="0.25">
      <c r="B7" s="111" t="s">
        <v>37</v>
      </c>
      <c r="C7" s="112"/>
      <c r="D7" s="112"/>
      <c r="E7" s="48" t="s">
        <v>162</v>
      </c>
      <c r="F7" s="48" t="s">
        <v>163</v>
      </c>
      <c r="G7" s="49"/>
    </row>
    <row r="8" spans="2:7" x14ac:dyDescent="0.25">
      <c r="B8" s="64" t="s">
        <v>126</v>
      </c>
      <c r="C8" s="65"/>
      <c r="D8" s="65"/>
      <c r="E8" s="65"/>
      <c r="F8" s="65"/>
      <c r="G8" s="66"/>
    </row>
    <row r="9" spans="2:7" ht="23.25" x14ac:dyDescent="0.25">
      <c r="B9" s="113" t="s">
        <v>127</v>
      </c>
      <c r="C9" s="114" t="s">
        <v>128</v>
      </c>
      <c r="D9" s="80" t="s">
        <v>15</v>
      </c>
      <c r="E9" s="115">
        <v>25</v>
      </c>
      <c r="F9" s="117"/>
      <c r="G9" s="50">
        <f>+F9/E9</f>
        <v>0</v>
      </c>
    </row>
    <row r="10" spans="2:7" x14ac:dyDescent="0.25">
      <c r="B10" s="64" t="s">
        <v>27</v>
      </c>
      <c r="C10" s="65"/>
      <c r="D10" s="65"/>
      <c r="E10" s="65"/>
      <c r="F10" s="65"/>
      <c r="G10" s="66"/>
    </row>
    <row r="11" spans="2:7" x14ac:dyDescent="0.25">
      <c r="B11" s="116" t="s">
        <v>129</v>
      </c>
      <c r="C11" s="68" t="s">
        <v>130</v>
      </c>
      <c r="D11" s="68" t="s">
        <v>131</v>
      </c>
      <c r="E11" s="115">
        <v>27</v>
      </c>
      <c r="F11" s="18"/>
      <c r="G11" s="50">
        <f t="shared" ref="G11:G24" si="0">+F11/E11</f>
        <v>0</v>
      </c>
    </row>
    <row r="12" spans="2:7" x14ac:dyDescent="0.25">
      <c r="B12" s="116"/>
      <c r="C12" s="68" t="s">
        <v>132</v>
      </c>
      <c r="D12" s="68" t="s">
        <v>19</v>
      </c>
      <c r="E12" s="115">
        <v>34</v>
      </c>
      <c r="F12" s="18"/>
      <c r="G12" s="50">
        <f t="shared" si="0"/>
        <v>0</v>
      </c>
    </row>
    <row r="13" spans="2:7" x14ac:dyDescent="0.25">
      <c r="B13" s="116"/>
      <c r="C13" s="68" t="s">
        <v>143</v>
      </c>
      <c r="D13" s="68" t="s">
        <v>19</v>
      </c>
      <c r="E13" s="115">
        <v>5</v>
      </c>
      <c r="F13" s="18"/>
      <c r="G13" s="50">
        <f t="shared" si="0"/>
        <v>0</v>
      </c>
    </row>
    <row r="14" spans="2:7" x14ac:dyDescent="0.25">
      <c r="B14" s="116"/>
      <c r="C14" s="68" t="s">
        <v>133</v>
      </c>
      <c r="D14" s="68" t="s">
        <v>134</v>
      </c>
      <c r="E14" s="115">
        <v>7</v>
      </c>
      <c r="F14" s="18"/>
      <c r="G14" s="50">
        <f t="shared" si="0"/>
        <v>0</v>
      </c>
    </row>
    <row r="15" spans="2:7" x14ac:dyDescent="0.25">
      <c r="B15" s="116"/>
      <c r="C15" s="68" t="s">
        <v>144</v>
      </c>
      <c r="D15" s="68" t="s">
        <v>151</v>
      </c>
      <c r="E15" s="115">
        <v>4</v>
      </c>
      <c r="F15" s="18"/>
      <c r="G15" s="50">
        <f t="shared" si="0"/>
        <v>0</v>
      </c>
    </row>
    <row r="16" spans="2:7" x14ac:dyDescent="0.25">
      <c r="B16" s="116"/>
      <c r="C16" s="68" t="s">
        <v>135</v>
      </c>
      <c r="D16" s="68" t="s">
        <v>136</v>
      </c>
      <c r="E16" s="115">
        <v>36</v>
      </c>
      <c r="F16" s="18"/>
      <c r="G16" s="50">
        <f t="shared" si="0"/>
        <v>0</v>
      </c>
    </row>
    <row r="17" spans="2:7" x14ac:dyDescent="0.25">
      <c r="B17" s="116"/>
      <c r="C17" s="68" t="s">
        <v>137</v>
      </c>
      <c r="D17" s="68" t="s">
        <v>110</v>
      </c>
      <c r="E17" s="115">
        <v>16</v>
      </c>
      <c r="F17" s="18"/>
      <c r="G17" s="50">
        <f t="shared" si="0"/>
        <v>0</v>
      </c>
    </row>
    <row r="18" spans="2:7" x14ac:dyDescent="0.25">
      <c r="B18" s="116"/>
      <c r="C18" s="68" t="s">
        <v>138</v>
      </c>
      <c r="D18" s="68" t="s">
        <v>139</v>
      </c>
      <c r="E18" s="115">
        <v>80</v>
      </c>
      <c r="F18" s="18"/>
      <c r="G18" s="50">
        <f t="shared" si="0"/>
        <v>0</v>
      </c>
    </row>
    <row r="19" spans="2:7" x14ac:dyDescent="0.25">
      <c r="B19" s="116"/>
      <c r="C19" s="68" t="s">
        <v>140</v>
      </c>
      <c r="D19" s="68" t="s">
        <v>139</v>
      </c>
      <c r="E19" s="115">
        <v>330</v>
      </c>
      <c r="F19" s="18"/>
      <c r="G19" s="50">
        <f t="shared" si="0"/>
        <v>0</v>
      </c>
    </row>
    <row r="20" spans="2:7" x14ac:dyDescent="0.25">
      <c r="B20" s="116"/>
      <c r="C20" s="68" t="s">
        <v>145</v>
      </c>
      <c r="D20" s="68" t="s">
        <v>139</v>
      </c>
      <c r="E20" s="115">
        <v>100</v>
      </c>
      <c r="F20" s="18"/>
      <c r="G20" s="50">
        <f t="shared" si="0"/>
        <v>0</v>
      </c>
    </row>
    <row r="21" spans="2:7" x14ac:dyDescent="0.25">
      <c r="B21" s="116"/>
      <c r="C21" s="68" t="s">
        <v>141</v>
      </c>
      <c r="D21" s="68" t="s">
        <v>139</v>
      </c>
      <c r="E21" s="115">
        <v>80</v>
      </c>
      <c r="F21" s="18"/>
      <c r="G21" s="50">
        <f t="shared" si="0"/>
        <v>0</v>
      </c>
    </row>
    <row r="22" spans="2:7" x14ac:dyDescent="0.25">
      <c r="B22" s="116"/>
      <c r="C22" s="68" t="s">
        <v>146</v>
      </c>
      <c r="D22" s="68" t="s">
        <v>139</v>
      </c>
      <c r="E22" s="115">
        <v>75</v>
      </c>
      <c r="F22" s="18"/>
      <c r="G22" s="50">
        <f t="shared" si="0"/>
        <v>0</v>
      </c>
    </row>
    <row r="23" spans="2:7" x14ac:dyDescent="0.25">
      <c r="B23" s="116"/>
      <c r="C23" s="68" t="s">
        <v>142</v>
      </c>
      <c r="D23" s="68" t="s">
        <v>139</v>
      </c>
      <c r="E23" s="115">
        <v>65</v>
      </c>
      <c r="F23" s="18"/>
      <c r="G23" s="50">
        <f t="shared" si="0"/>
        <v>0</v>
      </c>
    </row>
    <row r="24" spans="2:7" x14ac:dyDescent="0.25">
      <c r="B24" s="116"/>
      <c r="C24" s="68" t="s">
        <v>147</v>
      </c>
      <c r="D24" s="68" t="s">
        <v>103</v>
      </c>
      <c r="E24" s="115">
        <v>16</v>
      </c>
      <c r="F24" s="18"/>
      <c r="G24" s="50">
        <f t="shared" si="0"/>
        <v>0</v>
      </c>
    </row>
    <row r="25" spans="2:7" x14ac:dyDescent="0.25"/>
    <row r="26" spans="2:7" x14ac:dyDescent="0.25"/>
    <row r="27" spans="2:7" x14ac:dyDescent="0.25"/>
    <row r="28" spans="2:7" x14ac:dyDescent="0.25"/>
    <row r="29" spans="2:7" x14ac:dyDescent="0.25"/>
    <row r="30" spans="2:7" x14ac:dyDescent="0.25"/>
    <row r="31" spans="2:7" x14ac:dyDescent="0.25"/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</sheetData>
  <sheetProtection algorithmName="SHA-512" hashValue="YJ4/vwTJ/OC6XU/YldHXm5EDRydbZxzI+VTNvkT5qjm8iFSfz6OLhOKjQayfHACTGpAGPBcDSDMN08K6h9iCgw==" saltValue="AbyoRT0Uq7THDKXy1EQ1CA==" spinCount="100000" sheet="1" objects="1" scenarios="1"/>
  <mergeCells count="11">
    <mergeCell ref="B1:G1"/>
    <mergeCell ref="B2:G2"/>
    <mergeCell ref="B3:G3"/>
    <mergeCell ref="B4:G4"/>
    <mergeCell ref="B10:G10"/>
    <mergeCell ref="E6:F6"/>
    <mergeCell ref="G6:G7"/>
    <mergeCell ref="B11:B24"/>
    <mergeCell ref="C6:C7"/>
    <mergeCell ref="D6:D7"/>
    <mergeCell ref="B8:G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Proyecto 1</vt:lpstr>
      <vt:lpstr>Proyecto 2</vt:lpstr>
      <vt:lpstr>Proyecto 3</vt:lpstr>
      <vt:lpstr>Proyecto 4</vt:lpstr>
      <vt:lpstr>Proyecto 5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  <vt:lpstr>'Proyecto 1'!Títulos_a_imprimir</vt:lpstr>
      <vt:lpstr>'Proyecto 2'!Títulos_a_imprimir</vt:lpstr>
      <vt:lpstr>'Proyecto 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2017-06-13T17:29:29Z</cp:lastPrinted>
  <dcterms:created xsi:type="dcterms:W3CDTF">2017-03-17T13:38:56Z</dcterms:created>
  <dcterms:modified xsi:type="dcterms:W3CDTF">2018-11-13T18:31:42Z</dcterms:modified>
</cp:coreProperties>
</file>