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dro de logros\Cuadro de Logros\Dependencias\"/>
    </mc:Choice>
  </mc:AlternateContent>
  <bookViews>
    <workbookView xWindow="0" yWindow="0" windowWidth="19320" windowHeight="7755" activeTab="1"/>
  </bookViews>
  <sheets>
    <sheet name="Proyecto 1" sheetId="2" r:id="rId1"/>
    <sheet name="92 Gestión Adm" sheetId="1" r:id="rId2"/>
  </sheets>
  <definedNames>
    <definedName name="_xlnm.Print_Area" localSheetId="1">'92 Gestión Adm'!$B$10:$G$28</definedName>
    <definedName name="_xlnm.Print_Area" localSheetId="0">'Proyecto 1'!$B$1:$G$46</definedName>
    <definedName name="_xlnm.Print_Titles" localSheetId="1">'92 Gestión Adm'!$1:$9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1" i="1"/>
  <c r="G42" i="2"/>
  <c r="G43" i="2"/>
  <c r="G44" i="2"/>
  <c r="G45" i="2"/>
  <c r="G46" i="2"/>
  <c r="G47" i="2"/>
  <c r="G41" i="2"/>
  <c r="G3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10" i="2"/>
</calcChain>
</file>

<file path=xl/sharedStrings.xml><?xml version="1.0" encoding="utf-8"?>
<sst xmlns="http://schemas.openxmlformats.org/spreadsheetml/2006/main" count="141" uniqueCount="102">
  <si>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</si>
  <si>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</si>
  <si>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</si>
  <si>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</si>
  <si>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</si>
  <si>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</si>
  <si>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</si>
  <si>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Reunión</t>
  </si>
  <si>
    <t>Proyecto 01: Ingreso, Prosecución y egreso de los estudiantes en Pregrado.</t>
  </si>
  <si>
    <t>01002 - Prosecución de Estudiantes en formación de TSU y licenciados o su equivalente tanto PNF como carreras.</t>
  </si>
  <si>
    <t>00004  Desarrollo y Fomento del Pregrado</t>
  </si>
  <si>
    <t>Traspaso</t>
  </si>
  <si>
    <t>92001 Apoyo institucional a las acciones específicas de los proyectos del organismo</t>
  </si>
  <si>
    <t>Apoyo a proyectos académicos e institucionales</t>
  </si>
  <si>
    <t>Unidad Ejecutora: Secretaría N°:  010203</t>
  </si>
  <si>
    <t>00013 Coordinación superior de documentación, protocolo y archivo</t>
  </si>
  <si>
    <t xml:space="preserve">Actos de grado en Aula Magna, Núcleos y Secretaría </t>
  </si>
  <si>
    <t>Grado</t>
  </si>
  <si>
    <t>Actos de grado en Paraninfo</t>
  </si>
  <si>
    <t>Actualización AHULA: cursos, talleres y otros</t>
  </si>
  <si>
    <t>Evento</t>
  </si>
  <si>
    <t>Actualización portal web secretaría</t>
  </si>
  <si>
    <t>Actualización</t>
  </si>
  <si>
    <t>Apoyo asistencia a eventos</t>
  </si>
  <si>
    <t xml:space="preserve">Apoyo logístico y participación en reuniones del Equipo Rectoral </t>
  </si>
  <si>
    <t>Apoyo logístico y participación en sesiones del C.U</t>
  </si>
  <si>
    <t>Acta</t>
  </si>
  <si>
    <t xml:space="preserve">Apoyo para la publicación de libros </t>
  </si>
  <si>
    <t>Libro</t>
  </si>
  <si>
    <t>Asistencia a reuniones del Núcleo de Secretarios</t>
  </si>
  <si>
    <t>Atención a usuarios de AHULA</t>
  </si>
  <si>
    <t>Usuario</t>
  </si>
  <si>
    <t xml:space="preserve">Atención de solicitudes de documentos de OCEGRE </t>
  </si>
  <si>
    <t>Solicitud</t>
  </si>
  <si>
    <t>Certificación de Documentos de Egresados</t>
  </si>
  <si>
    <t>Documento</t>
  </si>
  <si>
    <t>Digitalización documentos AHULA</t>
  </si>
  <si>
    <t>Documentos de egresados validados por el Rector</t>
  </si>
  <si>
    <t>Dotación de equipos y mobiliario - apoyo académico</t>
  </si>
  <si>
    <t>Proyecto</t>
  </si>
  <si>
    <t>Egresados con mención Cum Laude</t>
  </si>
  <si>
    <t xml:space="preserve"> Egresado</t>
  </si>
  <si>
    <t>Egresados con mención Magna Cum Laude</t>
  </si>
  <si>
    <t>Egresados con mención  Summa Cum Laude</t>
  </si>
  <si>
    <t>Elaboración, diagramación y diseño del boletín AHULA</t>
  </si>
  <si>
    <t>Boletín</t>
  </si>
  <si>
    <t>Inventario y divulgación fondo documental</t>
  </si>
  <si>
    <t>Catálogo</t>
  </si>
  <si>
    <t>Llamados a Concursos de Oposición</t>
  </si>
  <si>
    <t>Aviso</t>
  </si>
  <si>
    <t>Publicación WEB actas aprobadas del CU</t>
  </si>
  <si>
    <t>Publicación</t>
  </si>
  <si>
    <t>Resoluciones del CU</t>
  </si>
  <si>
    <t>Resolución</t>
  </si>
  <si>
    <t>Resoluciones del Equipo Rectoral</t>
  </si>
  <si>
    <t>Visitas Guiadas AHULA</t>
  </si>
  <si>
    <t>Visita</t>
  </si>
  <si>
    <t>00057 Control de Registros Estudiantiles</t>
  </si>
  <si>
    <t>Actualización del portal web de OFAE</t>
  </si>
  <si>
    <t>Actualización del portal web PFJRL</t>
  </si>
  <si>
    <t xml:space="preserve">Adiestramiento a docentes de planteles PFJRL </t>
  </si>
  <si>
    <t>Taller</t>
  </si>
  <si>
    <t>Admisión alto rendimiento</t>
  </si>
  <si>
    <t>Admitido</t>
  </si>
  <si>
    <t>Admisión atletas de destacada trayectoria</t>
  </si>
  <si>
    <t>Admisión convenios ULA Gremios</t>
  </si>
  <si>
    <t>Admisión de discapacitados</t>
  </si>
  <si>
    <t xml:space="preserve">Admisión estudiantes indígenas </t>
  </si>
  <si>
    <t>Admisión por artistas destacados</t>
  </si>
  <si>
    <t>Admisión por cambio de opción</t>
  </si>
  <si>
    <t>Admisión por carreras paralelas</t>
  </si>
  <si>
    <t>Admisión por prueba de actitud musical</t>
  </si>
  <si>
    <t>Admisión por recuperación de cupo</t>
  </si>
  <si>
    <t>Admisión Programa Fray Juan Ramos de Lora</t>
  </si>
  <si>
    <t>Admisión propedeútico</t>
  </si>
  <si>
    <t>Admisión resolución Escuela Técnica Industrial</t>
  </si>
  <si>
    <t xml:space="preserve"> Aplicación prueba de habilidades específicas</t>
  </si>
  <si>
    <t>prueba</t>
  </si>
  <si>
    <t>Asignación OPSU</t>
  </si>
  <si>
    <t>Bachilleres inscritos en las dist. modalidades de admisión</t>
  </si>
  <si>
    <t>Bachiller</t>
  </si>
  <si>
    <t>Cortes asignados de cupo</t>
  </si>
  <si>
    <t>Oficio</t>
  </si>
  <si>
    <t>Jornadas informativas - expocarrera</t>
  </si>
  <si>
    <t>Jornada y Charla</t>
  </si>
  <si>
    <t xml:space="preserve"> Nivelación personal y motivación al logro PFJRL</t>
  </si>
  <si>
    <t xml:space="preserve"> Visitas a planteles por coordinador PFJRL</t>
  </si>
  <si>
    <t>Plantel</t>
  </si>
  <si>
    <t>Visitas y encuestas socio-económica</t>
  </si>
  <si>
    <t>Visita/Encuesta</t>
  </si>
  <si>
    <t>01001 -Ingreso de estudiantes en formación de TSU y licenciados o su equivalente tanto PNF como carreras.</t>
  </si>
  <si>
    <t>01003 -Egreso de estudiantes en formación de TSU y licenciados o su equivalente tanto PNF como carreras.</t>
  </si>
  <si>
    <t>Admisión por prueba de habilidades específicas</t>
  </si>
  <si>
    <t>Bachilleres participantes en prueba de habilidades específicas</t>
  </si>
  <si>
    <t>Aspirantes de la I etapa de formación integral y tutoría académica PFJRL</t>
  </si>
  <si>
    <t>Aspirantes</t>
  </si>
  <si>
    <t>Aspirantes de la II etapa de nivelación y tutoría académica PFJRL</t>
  </si>
  <si>
    <t>Unidad Ejecutora: SECRETARIA   N°: 10203</t>
  </si>
  <si>
    <t>Resumen</t>
  </si>
  <si>
    <t>Programado</t>
  </si>
  <si>
    <t>Ejecutado</t>
  </si>
  <si>
    <t>GRADO DE LOGRO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</si>
</sst>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top"/>
    </xf>
    <xf numFmtId="0" fontId="7" fillId="0" borderId="0" xfId="0" applyFont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/>
    </xf>
    <xf numFmtId="9" fontId="5" fillId="0" borderId="6" xfId="3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wrapText="1"/>
    </xf>
    <xf numFmtId="43" fontId="0" fillId="0" borderId="0" xfId="1" applyFont="1" applyProtection="1"/>
    <xf numFmtId="9" fontId="4" fillId="3" borderId="6" xfId="3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showGridLines="0" workbookViewId="0">
      <selection activeCell="B2" sqref="B2:G2"/>
    </sheetView>
  </sheetViews>
  <sheetFormatPr baseColWidth="10" defaultColWidth="0" defaultRowHeight="15" zeroHeight="1" x14ac:dyDescent="0.25"/>
  <cols>
    <col min="1" max="1" width="2.85546875" style="1" customWidth="1"/>
    <col min="2" max="2" width="39.7109375" style="1" customWidth="1"/>
    <col min="3" max="3" width="35" style="1" bestFit="1" customWidth="1"/>
    <col min="4" max="4" width="14.140625" style="1" bestFit="1" customWidth="1"/>
    <col min="5" max="5" width="11.5703125" style="1" customWidth="1"/>
    <col min="6" max="6" width="11.7109375" style="1" customWidth="1"/>
    <col min="7" max="7" width="10.140625" style="1" customWidth="1"/>
    <col min="8" max="8" width="11.42578125" style="1" customWidth="1"/>
    <col min="9" max="10" width="0" style="1" hidden="1" customWidth="1"/>
    <col min="11" max="16384" width="11.42578125" style="1" hidden="1"/>
  </cols>
  <sheetData>
    <row r="1" spans="2:7" ht="18" x14ac:dyDescent="0.25">
      <c r="B1" s="19" t="s">
        <v>0</v>
      </c>
      <c r="C1" s="19"/>
      <c r="D1" s="19"/>
      <c r="E1" s="19"/>
      <c r="F1" s="19"/>
      <c r="G1" s="19"/>
    </row>
    <row r="2" spans="2:7" ht="18" x14ac:dyDescent="0.25">
      <c r="B2" s="19" t="s">
        <v>1</v>
      </c>
      <c r="C2" s="19"/>
      <c r="D2" s="19"/>
      <c r="E2" s="19"/>
      <c r="F2" s="19"/>
      <c r="G2" s="19"/>
    </row>
    <row r="3" spans="2:7" ht="18" x14ac:dyDescent="0.25">
      <c r="B3" s="27" t="s">
        <v>97</v>
      </c>
      <c r="C3" s="28"/>
      <c r="D3" s="28"/>
      <c r="E3" s="28"/>
      <c r="F3" s="28"/>
      <c r="G3" s="28"/>
    </row>
    <row r="4" spans="2:7" x14ac:dyDescent="0.25">
      <c r="B4" s="2"/>
    </row>
    <row r="5" spans="2:7" ht="24" customHeight="1" x14ac:dyDescent="0.25">
      <c r="B5" s="20" t="s">
        <v>8</v>
      </c>
      <c r="C5" s="20"/>
      <c r="D5" s="20"/>
      <c r="E5" s="20"/>
      <c r="F5" s="20"/>
      <c r="G5" s="20"/>
    </row>
    <row r="6" spans="2:7" x14ac:dyDescent="0.25">
      <c r="C6" s="3"/>
      <c r="D6" s="3"/>
    </row>
    <row r="7" spans="2:7" ht="15" customHeight="1" x14ac:dyDescent="0.25">
      <c r="B7" s="10" t="s">
        <v>3</v>
      </c>
      <c r="C7" s="21" t="s">
        <v>4</v>
      </c>
      <c r="D7" s="21" t="s">
        <v>5</v>
      </c>
      <c r="E7" s="25" t="s">
        <v>98</v>
      </c>
      <c r="F7" s="26"/>
      <c r="G7" s="23" t="s">
        <v>101</v>
      </c>
    </row>
    <row r="8" spans="2:7" ht="22.5" customHeight="1" x14ac:dyDescent="0.25">
      <c r="B8" s="11" t="s">
        <v>6</v>
      </c>
      <c r="C8" s="22"/>
      <c r="D8" s="22"/>
      <c r="E8" s="12" t="s">
        <v>99</v>
      </c>
      <c r="F8" s="12" t="s">
        <v>100</v>
      </c>
      <c r="G8" s="24"/>
    </row>
    <row r="9" spans="2:7" x14ac:dyDescent="0.25">
      <c r="B9" s="13" t="s">
        <v>90</v>
      </c>
      <c r="C9" s="14"/>
      <c r="D9" s="14"/>
      <c r="E9" s="14"/>
      <c r="F9" s="14"/>
      <c r="G9" s="15"/>
    </row>
    <row r="10" spans="2:7" x14ac:dyDescent="0.25">
      <c r="B10" s="16" t="s">
        <v>57</v>
      </c>
      <c r="C10" s="44" t="s">
        <v>58</v>
      </c>
      <c r="D10" s="5" t="s">
        <v>22</v>
      </c>
      <c r="E10" s="37">
        <v>770</v>
      </c>
      <c r="F10" s="6"/>
      <c r="G10" s="38">
        <f>+IF(E10&gt;0,F10/E10,0)</f>
        <v>0</v>
      </c>
    </row>
    <row r="11" spans="2:7" x14ac:dyDescent="0.25">
      <c r="B11" s="17"/>
      <c r="C11" s="45" t="s">
        <v>59</v>
      </c>
      <c r="D11" s="5" t="s">
        <v>22</v>
      </c>
      <c r="E11" s="37">
        <v>75</v>
      </c>
      <c r="F11" s="6"/>
      <c r="G11" s="38">
        <f t="shared" ref="G11:G47" si="0">+IF(E11&gt;0,F11/E11,0)</f>
        <v>0</v>
      </c>
    </row>
    <row r="12" spans="2:7" x14ac:dyDescent="0.25">
      <c r="B12" s="17"/>
      <c r="C12" s="45" t="s">
        <v>60</v>
      </c>
      <c r="D12" s="5" t="s">
        <v>61</v>
      </c>
      <c r="E12" s="37">
        <v>17</v>
      </c>
      <c r="F12" s="6"/>
      <c r="G12" s="38">
        <f t="shared" si="0"/>
        <v>0</v>
      </c>
    </row>
    <row r="13" spans="2:7" x14ac:dyDescent="0.25">
      <c r="B13" s="17"/>
      <c r="C13" s="45" t="s">
        <v>62</v>
      </c>
      <c r="D13" s="5" t="s">
        <v>63</v>
      </c>
      <c r="E13" s="37">
        <v>120</v>
      </c>
      <c r="F13" s="6"/>
      <c r="G13" s="38">
        <f t="shared" si="0"/>
        <v>0</v>
      </c>
    </row>
    <row r="14" spans="2:7" x14ac:dyDescent="0.25">
      <c r="B14" s="17"/>
      <c r="C14" s="45" t="s">
        <v>64</v>
      </c>
      <c r="D14" s="5" t="s">
        <v>63</v>
      </c>
      <c r="E14" s="37">
        <v>40</v>
      </c>
      <c r="F14" s="6"/>
      <c r="G14" s="38">
        <f t="shared" si="0"/>
        <v>0</v>
      </c>
    </row>
    <row r="15" spans="2:7" x14ac:dyDescent="0.25">
      <c r="B15" s="17"/>
      <c r="C15" s="45" t="s">
        <v>65</v>
      </c>
      <c r="D15" s="5" t="s">
        <v>63</v>
      </c>
      <c r="E15" s="37">
        <v>185</v>
      </c>
      <c r="F15" s="6"/>
      <c r="G15" s="38">
        <f t="shared" si="0"/>
        <v>0</v>
      </c>
    </row>
    <row r="16" spans="2:7" x14ac:dyDescent="0.25">
      <c r="B16" s="17"/>
      <c r="C16" s="45" t="s">
        <v>66</v>
      </c>
      <c r="D16" s="5" t="s">
        <v>63</v>
      </c>
      <c r="E16" s="37">
        <v>10</v>
      </c>
      <c r="F16" s="6"/>
      <c r="G16" s="38">
        <f t="shared" si="0"/>
        <v>0</v>
      </c>
    </row>
    <row r="17" spans="2:7" x14ac:dyDescent="0.25">
      <c r="B17" s="17"/>
      <c r="C17" s="45" t="s">
        <v>67</v>
      </c>
      <c r="D17" s="5" t="s">
        <v>63</v>
      </c>
      <c r="E17" s="37">
        <v>28</v>
      </c>
      <c r="F17" s="6"/>
      <c r="G17" s="38">
        <f t="shared" si="0"/>
        <v>0</v>
      </c>
    </row>
    <row r="18" spans="2:7" x14ac:dyDescent="0.25">
      <c r="B18" s="17"/>
      <c r="C18" s="45" t="s">
        <v>68</v>
      </c>
      <c r="D18" s="5" t="s">
        <v>63</v>
      </c>
      <c r="E18" s="37">
        <v>29</v>
      </c>
      <c r="F18" s="6"/>
      <c r="G18" s="38">
        <f t="shared" si="0"/>
        <v>0</v>
      </c>
    </row>
    <row r="19" spans="2:7" x14ac:dyDescent="0.25">
      <c r="B19" s="17"/>
      <c r="C19" s="45" t="s">
        <v>69</v>
      </c>
      <c r="D19" s="5" t="s">
        <v>63</v>
      </c>
      <c r="E19" s="37">
        <v>32</v>
      </c>
      <c r="F19" s="6"/>
      <c r="G19" s="38">
        <f t="shared" si="0"/>
        <v>0</v>
      </c>
    </row>
    <row r="20" spans="2:7" x14ac:dyDescent="0.25">
      <c r="B20" s="17"/>
      <c r="C20" s="45" t="s">
        <v>70</v>
      </c>
      <c r="D20" s="5" t="s">
        <v>63</v>
      </c>
      <c r="E20" s="37">
        <v>45</v>
      </c>
      <c r="F20" s="6"/>
      <c r="G20" s="38">
        <f t="shared" si="0"/>
        <v>0</v>
      </c>
    </row>
    <row r="21" spans="2:7" x14ac:dyDescent="0.25">
      <c r="B21" s="17"/>
      <c r="C21" s="45" t="s">
        <v>71</v>
      </c>
      <c r="D21" s="5" t="s">
        <v>63</v>
      </c>
      <c r="E21" s="37">
        <v>20</v>
      </c>
      <c r="F21" s="6"/>
      <c r="G21" s="38">
        <f t="shared" si="0"/>
        <v>0</v>
      </c>
    </row>
    <row r="22" spans="2:7" x14ac:dyDescent="0.25">
      <c r="B22" s="17"/>
      <c r="C22" s="45" t="s">
        <v>92</v>
      </c>
      <c r="D22" s="5" t="s">
        <v>63</v>
      </c>
      <c r="E22" s="37">
        <v>3900</v>
      </c>
      <c r="F22" s="6"/>
      <c r="G22" s="38">
        <f t="shared" si="0"/>
        <v>0</v>
      </c>
    </row>
    <row r="23" spans="2:7" x14ac:dyDescent="0.25">
      <c r="B23" s="17"/>
      <c r="C23" s="45" t="s">
        <v>72</v>
      </c>
      <c r="D23" s="5" t="s">
        <v>63</v>
      </c>
      <c r="E23" s="46">
        <v>5</v>
      </c>
      <c r="F23" s="8"/>
      <c r="G23" s="38">
        <f t="shared" si="0"/>
        <v>0</v>
      </c>
    </row>
    <row r="24" spans="2:7" x14ac:dyDescent="0.25">
      <c r="B24" s="17"/>
      <c r="C24" s="45" t="s">
        <v>73</v>
      </c>
      <c r="D24" s="5" t="s">
        <v>63</v>
      </c>
      <c r="E24" s="37">
        <v>80</v>
      </c>
      <c r="F24" s="6"/>
      <c r="G24" s="38">
        <f t="shared" si="0"/>
        <v>0</v>
      </c>
    </row>
    <row r="25" spans="2:7" x14ac:dyDescent="0.25">
      <c r="B25" s="17"/>
      <c r="C25" s="45" t="s">
        <v>74</v>
      </c>
      <c r="D25" s="5" t="s">
        <v>63</v>
      </c>
      <c r="E25" s="37">
        <v>230</v>
      </c>
      <c r="F25" s="6"/>
      <c r="G25" s="38">
        <f t="shared" si="0"/>
        <v>0</v>
      </c>
    </row>
    <row r="26" spans="2:7" x14ac:dyDescent="0.25">
      <c r="B26" s="17"/>
      <c r="C26" s="45" t="s">
        <v>75</v>
      </c>
      <c r="D26" s="5" t="s">
        <v>63</v>
      </c>
      <c r="E26" s="37">
        <v>6</v>
      </c>
      <c r="F26" s="6"/>
      <c r="G26" s="38">
        <f t="shared" si="0"/>
        <v>0</v>
      </c>
    </row>
    <row r="27" spans="2:7" x14ac:dyDescent="0.25">
      <c r="B27" s="17"/>
      <c r="C27" s="45" t="s">
        <v>76</v>
      </c>
      <c r="D27" s="5" t="s">
        <v>77</v>
      </c>
      <c r="E27" s="37">
        <v>29</v>
      </c>
      <c r="F27" s="6"/>
      <c r="G27" s="38">
        <f t="shared" si="0"/>
        <v>0</v>
      </c>
    </row>
    <row r="28" spans="2:7" x14ac:dyDescent="0.25">
      <c r="B28" s="17"/>
      <c r="C28" s="45" t="s">
        <v>78</v>
      </c>
      <c r="D28" s="5" t="s">
        <v>63</v>
      </c>
      <c r="E28" s="37">
        <v>10050</v>
      </c>
      <c r="F28" s="6"/>
      <c r="G28" s="38">
        <f t="shared" si="0"/>
        <v>0</v>
      </c>
    </row>
    <row r="29" spans="2:7" ht="23.25" x14ac:dyDescent="0.25">
      <c r="B29" s="17"/>
      <c r="C29" s="45" t="s">
        <v>79</v>
      </c>
      <c r="D29" s="5" t="s">
        <v>80</v>
      </c>
      <c r="E29" s="37">
        <v>21600</v>
      </c>
      <c r="F29" s="6"/>
      <c r="G29" s="38">
        <f t="shared" si="0"/>
        <v>0</v>
      </c>
    </row>
    <row r="30" spans="2:7" ht="23.25" x14ac:dyDescent="0.25">
      <c r="B30" s="18"/>
      <c r="C30" s="45" t="s">
        <v>93</v>
      </c>
      <c r="D30" s="5" t="s">
        <v>80</v>
      </c>
      <c r="E30" s="37">
        <v>12400</v>
      </c>
      <c r="F30" s="6"/>
      <c r="G30" s="38">
        <f t="shared" si="0"/>
        <v>0</v>
      </c>
    </row>
    <row r="31" spans="2:7" x14ac:dyDescent="0.25">
      <c r="B31" s="16" t="s">
        <v>57</v>
      </c>
      <c r="C31" s="45" t="s">
        <v>81</v>
      </c>
      <c r="D31" s="5" t="s">
        <v>82</v>
      </c>
      <c r="E31" s="37">
        <v>272</v>
      </c>
      <c r="F31" s="6"/>
      <c r="G31" s="38">
        <f t="shared" si="0"/>
        <v>0</v>
      </c>
    </row>
    <row r="32" spans="2:7" ht="23.25" x14ac:dyDescent="0.25">
      <c r="B32" s="17"/>
      <c r="C32" s="45" t="s">
        <v>94</v>
      </c>
      <c r="D32" s="5" t="s">
        <v>95</v>
      </c>
      <c r="E32" s="37">
        <v>850</v>
      </c>
      <c r="F32" s="6"/>
      <c r="G32" s="38">
        <f t="shared" si="0"/>
        <v>0</v>
      </c>
    </row>
    <row r="33" spans="2:7" ht="23.25" x14ac:dyDescent="0.25">
      <c r="B33" s="17"/>
      <c r="C33" s="45" t="s">
        <v>96</v>
      </c>
      <c r="D33" s="5" t="s">
        <v>95</v>
      </c>
      <c r="E33" s="37">
        <v>340</v>
      </c>
      <c r="F33" s="6"/>
      <c r="G33" s="38">
        <f t="shared" si="0"/>
        <v>0</v>
      </c>
    </row>
    <row r="34" spans="2:7" x14ac:dyDescent="0.25">
      <c r="B34" s="17"/>
      <c r="C34" s="45" t="s">
        <v>83</v>
      </c>
      <c r="D34" s="5" t="s">
        <v>84</v>
      </c>
      <c r="E34" s="37">
        <v>7</v>
      </c>
      <c r="F34" s="6"/>
      <c r="G34" s="38">
        <f t="shared" si="0"/>
        <v>0</v>
      </c>
    </row>
    <row r="35" spans="2:7" x14ac:dyDescent="0.25">
      <c r="B35" s="17"/>
      <c r="C35" s="45" t="s">
        <v>85</v>
      </c>
      <c r="D35" s="5" t="s">
        <v>61</v>
      </c>
      <c r="E35" s="37">
        <v>3</v>
      </c>
      <c r="F35" s="6"/>
      <c r="G35" s="38">
        <f t="shared" si="0"/>
        <v>0</v>
      </c>
    </row>
    <row r="36" spans="2:7" x14ac:dyDescent="0.25">
      <c r="B36" s="17"/>
      <c r="C36" s="45" t="s">
        <v>86</v>
      </c>
      <c r="D36" s="5" t="s">
        <v>87</v>
      </c>
      <c r="E36" s="37">
        <v>50</v>
      </c>
      <c r="F36" s="6"/>
      <c r="G36" s="38">
        <f t="shared" si="0"/>
        <v>0</v>
      </c>
    </row>
    <row r="37" spans="2:7" x14ac:dyDescent="0.25">
      <c r="B37" s="18"/>
      <c r="C37" s="45" t="s">
        <v>88</v>
      </c>
      <c r="D37" s="5" t="s">
        <v>89</v>
      </c>
      <c r="E37" s="37">
        <v>130</v>
      </c>
      <c r="F37" s="6"/>
      <c r="G37" s="38">
        <f t="shared" si="0"/>
        <v>0</v>
      </c>
    </row>
    <row r="38" spans="2:7" ht="23.25" customHeight="1" x14ac:dyDescent="0.25">
      <c r="B38" s="13" t="s">
        <v>9</v>
      </c>
      <c r="C38" s="14"/>
      <c r="D38" s="14"/>
      <c r="E38" s="14"/>
      <c r="F38" s="14"/>
      <c r="G38" s="15"/>
    </row>
    <row r="39" spans="2:7" ht="33.75" customHeight="1" x14ac:dyDescent="0.25">
      <c r="B39" s="5" t="s">
        <v>10</v>
      </c>
      <c r="C39" s="4" t="s">
        <v>13</v>
      </c>
      <c r="D39" s="5" t="s">
        <v>11</v>
      </c>
      <c r="E39" s="5">
        <v>11</v>
      </c>
      <c r="F39" s="9"/>
      <c r="G39" s="43">
        <f t="shared" si="0"/>
        <v>0</v>
      </c>
    </row>
    <row r="40" spans="2:7" ht="15" customHeight="1" x14ac:dyDescent="0.25">
      <c r="B40" s="13" t="s">
        <v>91</v>
      </c>
      <c r="C40" s="14"/>
      <c r="D40" s="14"/>
      <c r="E40" s="14"/>
      <c r="F40" s="14"/>
      <c r="G40" s="15"/>
    </row>
    <row r="41" spans="2:7" ht="22.5" x14ac:dyDescent="0.25">
      <c r="B41" s="16" t="s">
        <v>15</v>
      </c>
      <c r="C41" s="47" t="s">
        <v>16</v>
      </c>
      <c r="D41" s="48" t="s">
        <v>17</v>
      </c>
      <c r="E41" s="49">
        <v>14</v>
      </c>
      <c r="F41" s="7"/>
      <c r="G41" s="38">
        <f t="shared" si="0"/>
        <v>0</v>
      </c>
    </row>
    <row r="42" spans="2:7" x14ac:dyDescent="0.25">
      <c r="B42" s="17"/>
      <c r="C42" s="50" t="s">
        <v>18</v>
      </c>
      <c r="D42" s="5" t="s">
        <v>17</v>
      </c>
      <c r="E42" s="37">
        <v>3</v>
      </c>
      <c r="F42" s="6"/>
      <c r="G42" s="38">
        <f t="shared" si="0"/>
        <v>0</v>
      </c>
    </row>
    <row r="43" spans="2:7" x14ac:dyDescent="0.25">
      <c r="B43" s="17"/>
      <c r="C43" s="45" t="s">
        <v>34</v>
      </c>
      <c r="D43" s="5" t="s">
        <v>35</v>
      </c>
      <c r="E43" s="37">
        <v>18500</v>
      </c>
      <c r="F43" s="6"/>
      <c r="G43" s="38">
        <f t="shared" si="0"/>
        <v>0</v>
      </c>
    </row>
    <row r="44" spans="2:7" x14ac:dyDescent="0.25">
      <c r="B44" s="17"/>
      <c r="C44" s="45" t="s">
        <v>40</v>
      </c>
      <c r="D44" s="5" t="s">
        <v>41</v>
      </c>
      <c r="E44" s="37">
        <v>390</v>
      </c>
      <c r="F44" s="6"/>
      <c r="G44" s="38">
        <f t="shared" si="0"/>
        <v>0</v>
      </c>
    </row>
    <row r="45" spans="2:7" x14ac:dyDescent="0.25">
      <c r="B45" s="17"/>
      <c r="C45" s="45" t="s">
        <v>42</v>
      </c>
      <c r="D45" s="5" t="s">
        <v>41</v>
      </c>
      <c r="E45" s="37">
        <v>91</v>
      </c>
      <c r="F45" s="6"/>
      <c r="G45" s="38">
        <f t="shared" si="0"/>
        <v>0</v>
      </c>
    </row>
    <row r="46" spans="2:7" x14ac:dyDescent="0.25">
      <c r="B46" s="17"/>
      <c r="C46" s="44" t="s">
        <v>43</v>
      </c>
      <c r="D46" s="5" t="s">
        <v>41</v>
      </c>
      <c r="E46" s="37">
        <v>27</v>
      </c>
      <c r="F46" s="6"/>
      <c r="G46" s="38">
        <f t="shared" si="0"/>
        <v>0</v>
      </c>
    </row>
    <row r="47" spans="2:7" ht="22.5" x14ac:dyDescent="0.25">
      <c r="B47" s="18"/>
      <c r="C47" s="44" t="s">
        <v>37</v>
      </c>
      <c r="D47" s="5" t="s">
        <v>35</v>
      </c>
      <c r="E47" s="37">
        <v>20700</v>
      </c>
      <c r="F47" s="6"/>
      <c r="G47" s="38">
        <f t="shared" si="0"/>
        <v>0</v>
      </c>
    </row>
    <row r="48" spans="2:7" x14ac:dyDescent="0.25"/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x14ac:dyDescent="0.25"/>
    <row r="114" x14ac:dyDescent="0.25"/>
  </sheetData>
  <sheetProtection algorithmName="SHA-512" hashValue="h+JUyeNGPEpMRcE7RQSo4l65gTi0K3QZhegGwUL8DkytF6Fsxu5F11Ofa/tRy0pxaXPXp9RELZA+vYnGNbEYXw==" saltValue="zja71+OjykUZzV2V5Vdc3Q==" spinCount="100000" sheet="1" objects="1" scenarios="1"/>
  <mergeCells count="14">
    <mergeCell ref="B9:G9"/>
    <mergeCell ref="B1:G1"/>
    <mergeCell ref="B2:G2"/>
    <mergeCell ref="B3:G3"/>
    <mergeCell ref="B5:G5"/>
    <mergeCell ref="C7:C8"/>
    <mergeCell ref="D7:D8"/>
    <mergeCell ref="G7:G8"/>
    <mergeCell ref="E7:F7"/>
    <mergeCell ref="B10:B30"/>
    <mergeCell ref="B31:B37"/>
    <mergeCell ref="B40:G40"/>
    <mergeCell ref="B38:G38"/>
    <mergeCell ref="B41:B47"/>
  </mergeCells>
  <pageMargins left="0.11811023622047245" right="0.11811023622047245" top="0.74803149606299213" bottom="0.74803149606299213" header="0.31496062992125984" footer="0.31496062992125984"/>
  <pageSetup orientation="landscape" verticalDpi="300" r:id="rId1"/>
  <rowBreaks count="1" manualBreakCount="1">
    <brk id="30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workbookViewId="0">
      <selection activeCell="F11" sqref="F11:F28"/>
    </sheetView>
  </sheetViews>
  <sheetFormatPr baseColWidth="10" defaultColWidth="0" defaultRowHeight="15" zeroHeight="1" x14ac:dyDescent="0.25"/>
  <cols>
    <col min="1" max="1" width="11.42578125" style="1" customWidth="1"/>
    <col min="2" max="2" width="32.140625" style="1" customWidth="1"/>
    <col min="3" max="3" width="31.28515625" style="1" customWidth="1"/>
    <col min="4" max="4" width="13.42578125" style="1" customWidth="1"/>
    <col min="5" max="9" width="11.42578125" style="1" customWidth="1"/>
    <col min="10" max="10" width="13.5703125" style="1" hidden="1" customWidth="1"/>
    <col min="11" max="11" width="0" style="1" hidden="1" customWidth="1"/>
    <col min="12" max="12" width="13.5703125" style="1" hidden="1" customWidth="1"/>
    <col min="13" max="16384" width="11.42578125" style="1" hidden="1"/>
  </cols>
  <sheetData>
    <row r="1" spans="2:7" ht="18" x14ac:dyDescent="0.25">
      <c r="B1" s="19" t="s">
        <v>0</v>
      </c>
      <c r="C1" s="19"/>
      <c r="D1" s="19"/>
      <c r="E1" s="19"/>
      <c r="F1" s="19"/>
      <c r="G1" s="19"/>
    </row>
    <row r="2" spans="2:7" ht="18" x14ac:dyDescent="0.25">
      <c r="B2" s="19" t="s">
        <v>1</v>
      </c>
      <c r="C2" s="19"/>
      <c r="D2" s="19"/>
      <c r="E2" s="19"/>
      <c r="F2" s="19"/>
      <c r="G2" s="19"/>
    </row>
    <row r="3" spans="2:7" x14ac:dyDescent="0.25"/>
    <row r="4" spans="2:7" ht="18" customHeight="1" x14ac:dyDescent="0.25">
      <c r="B4" s="27" t="s">
        <v>14</v>
      </c>
      <c r="C4" s="28"/>
      <c r="D4" s="28"/>
      <c r="E4" s="28"/>
      <c r="F4" s="28"/>
      <c r="G4" s="28"/>
    </row>
    <row r="5" spans="2:7" ht="18" x14ac:dyDescent="0.25">
      <c r="B5" s="29"/>
      <c r="C5" s="29"/>
      <c r="D5" s="29"/>
      <c r="E5" s="29"/>
      <c r="F5" s="29"/>
      <c r="G5" s="29"/>
    </row>
    <row r="6" spans="2:7" ht="15" customHeight="1" x14ac:dyDescent="0.25">
      <c r="B6" s="30" t="s">
        <v>2</v>
      </c>
      <c r="C6" s="30"/>
      <c r="D6" s="30"/>
      <c r="E6" s="30"/>
      <c r="F6" s="30"/>
      <c r="G6" s="31"/>
    </row>
    <row r="7" spans="2:7" x14ac:dyDescent="0.25"/>
    <row r="8" spans="2:7" x14ac:dyDescent="0.25">
      <c r="B8" s="32" t="s">
        <v>3</v>
      </c>
      <c r="C8" s="33" t="s">
        <v>4</v>
      </c>
      <c r="D8" s="33" t="s">
        <v>5</v>
      </c>
      <c r="E8" s="25" t="s">
        <v>98</v>
      </c>
      <c r="F8" s="26"/>
      <c r="G8" s="23" t="s">
        <v>101</v>
      </c>
    </row>
    <row r="9" spans="2:7" x14ac:dyDescent="0.25">
      <c r="B9" s="32" t="s">
        <v>6</v>
      </c>
      <c r="C9" s="33"/>
      <c r="D9" s="33"/>
      <c r="E9" s="12" t="s">
        <v>99</v>
      </c>
      <c r="F9" s="12" t="s">
        <v>100</v>
      </c>
      <c r="G9" s="24"/>
    </row>
    <row r="10" spans="2:7" ht="19.5" customHeight="1" x14ac:dyDescent="0.25">
      <c r="B10" s="34" t="s">
        <v>12</v>
      </c>
      <c r="C10" s="34"/>
      <c r="D10" s="34"/>
      <c r="E10" s="34"/>
      <c r="F10" s="34"/>
      <c r="G10" s="34"/>
    </row>
    <row r="11" spans="2:7" ht="23.25" x14ac:dyDescent="0.25">
      <c r="B11" s="35" t="s">
        <v>15</v>
      </c>
      <c r="C11" s="36" t="s">
        <v>19</v>
      </c>
      <c r="D11" s="5" t="s">
        <v>20</v>
      </c>
      <c r="E11" s="37">
        <v>4</v>
      </c>
      <c r="F11" s="6"/>
      <c r="G11" s="38">
        <f>+IF(E11&gt;0,F11/E11,0)</f>
        <v>0</v>
      </c>
    </row>
    <row r="12" spans="2:7" x14ac:dyDescent="0.25">
      <c r="B12" s="35"/>
      <c r="C12" s="39" t="s">
        <v>21</v>
      </c>
      <c r="D12" s="5" t="s">
        <v>22</v>
      </c>
      <c r="E12" s="37">
        <v>138</v>
      </c>
      <c r="F12" s="6"/>
      <c r="G12" s="38">
        <f t="shared" ref="G12:G28" si="0">+IF(E12&gt;0,F12/E12,0)</f>
        <v>0</v>
      </c>
    </row>
    <row r="13" spans="2:7" x14ac:dyDescent="0.25">
      <c r="B13" s="35"/>
      <c r="C13" s="40" t="s">
        <v>23</v>
      </c>
      <c r="D13" s="5" t="s">
        <v>20</v>
      </c>
      <c r="E13" s="37">
        <v>24</v>
      </c>
      <c r="F13" s="6"/>
      <c r="G13" s="38">
        <f t="shared" si="0"/>
        <v>0</v>
      </c>
    </row>
    <row r="14" spans="2:7" ht="23.25" x14ac:dyDescent="0.25">
      <c r="B14" s="35"/>
      <c r="C14" s="39" t="s">
        <v>24</v>
      </c>
      <c r="D14" s="5" t="s">
        <v>7</v>
      </c>
      <c r="E14" s="37">
        <v>27</v>
      </c>
      <c r="F14" s="6"/>
      <c r="G14" s="38">
        <f t="shared" si="0"/>
        <v>0</v>
      </c>
    </row>
    <row r="15" spans="2:7" ht="23.25" x14ac:dyDescent="0.25">
      <c r="B15" s="35"/>
      <c r="C15" s="41" t="s">
        <v>25</v>
      </c>
      <c r="D15" s="5" t="s">
        <v>26</v>
      </c>
      <c r="E15" s="37">
        <v>37</v>
      </c>
      <c r="F15" s="6"/>
      <c r="G15" s="38">
        <f t="shared" si="0"/>
        <v>0</v>
      </c>
    </row>
    <row r="16" spans="2:7" x14ac:dyDescent="0.25">
      <c r="B16" s="35"/>
      <c r="C16" s="41" t="s">
        <v>27</v>
      </c>
      <c r="D16" s="5" t="s">
        <v>28</v>
      </c>
      <c r="E16" s="37">
        <v>1</v>
      </c>
      <c r="F16" s="6"/>
      <c r="G16" s="38">
        <f t="shared" si="0"/>
        <v>0</v>
      </c>
    </row>
    <row r="17" spans="2:10" ht="23.25" x14ac:dyDescent="0.25">
      <c r="B17" s="35"/>
      <c r="C17" s="41" t="s">
        <v>29</v>
      </c>
      <c r="D17" s="5" t="s">
        <v>7</v>
      </c>
      <c r="E17" s="37">
        <v>2</v>
      </c>
      <c r="F17" s="6"/>
      <c r="G17" s="38">
        <f t="shared" si="0"/>
        <v>0</v>
      </c>
    </row>
    <row r="18" spans="2:10" x14ac:dyDescent="0.25">
      <c r="B18" s="35"/>
      <c r="C18" s="41" t="s">
        <v>30</v>
      </c>
      <c r="D18" s="5" t="s">
        <v>31</v>
      </c>
      <c r="E18" s="37">
        <v>28</v>
      </c>
      <c r="F18" s="6"/>
      <c r="G18" s="38">
        <f t="shared" si="0"/>
        <v>0</v>
      </c>
    </row>
    <row r="19" spans="2:10" ht="23.25" x14ac:dyDescent="0.25">
      <c r="B19" s="35"/>
      <c r="C19" s="41" t="s">
        <v>32</v>
      </c>
      <c r="D19" s="5" t="s">
        <v>33</v>
      </c>
      <c r="E19" s="37">
        <v>920</v>
      </c>
      <c r="F19" s="6"/>
      <c r="G19" s="38">
        <f t="shared" si="0"/>
        <v>0</v>
      </c>
    </row>
    <row r="20" spans="2:10" x14ac:dyDescent="0.25">
      <c r="B20" s="35"/>
      <c r="C20" s="41" t="s">
        <v>36</v>
      </c>
      <c r="D20" s="5" t="s">
        <v>35</v>
      </c>
      <c r="E20" s="37">
        <v>530</v>
      </c>
      <c r="F20" s="6"/>
      <c r="G20" s="38">
        <f t="shared" si="0"/>
        <v>0</v>
      </c>
    </row>
    <row r="21" spans="2:10" ht="23.25" x14ac:dyDescent="0.25">
      <c r="B21" s="35"/>
      <c r="C21" s="41" t="s">
        <v>38</v>
      </c>
      <c r="D21" s="5" t="s">
        <v>39</v>
      </c>
      <c r="E21" s="37">
        <v>10</v>
      </c>
      <c r="F21" s="6"/>
      <c r="G21" s="38">
        <f t="shared" si="0"/>
        <v>0</v>
      </c>
    </row>
    <row r="22" spans="2:10" ht="23.25" x14ac:dyDescent="0.25">
      <c r="B22" s="35"/>
      <c r="C22" s="41" t="s">
        <v>44</v>
      </c>
      <c r="D22" s="5" t="s">
        <v>45</v>
      </c>
      <c r="E22" s="37">
        <v>2</v>
      </c>
      <c r="F22" s="6"/>
      <c r="G22" s="38">
        <f t="shared" si="0"/>
        <v>0</v>
      </c>
    </row>
    <row r="23" spans="2:10" x14ac:dyDescent="0.25">
      <c r="B23" s="35"/>
      <c r="C23" s="41" t="s">
        <v>46</v>
      </c>
      <c r="D23" s="5" t="s">
        <v>47</v>
      </c>
      <c r="E23" s="37">
        <v>4</v>
      </c>
      <c r="F23" s="6"/>
      <c r="G23" s="38">
        <f t="shared" si="0"/>
        <v>0</v>
      </c>
    </row>
    <row r="24" spans="2:10" x14ac:dyDescent="0.25">
      <c r="B24" s="35"/>
      <c r="C24" s="41" t="s">
        <v>48</v>
      </c>
      <c r="D24" s="5" t="s">
        <v>49</v>
      </c>
      <c r="E24" s="37">
        <v>3</v>
      </c>
      <c r="F24" s="6"/>
      <c r="G24" s="38">
        <f t="shared" si="0"/>
        <v>0</v>
      </c>
    </row>
    <row r="25" spans="2:10" x14ac:dyDescent="0.25">
      <c r="B25" s="35"/>
      <c r="C25" s="41" t="s">
        <v>50</v>
      </c>
      <c r="D25" s="5" t="s">
        <v>51</v>
      </c>
      <c r="E25" s="37">
        <v>36</v>
      </c>
      <c r="F25" s="6"/>
      <c r="G25" s="38">
        <f t="shared" si="0"/>
        <v>0</v>
      </c>
    </row>
    <row r="26" spans="2:10" x14ac:dyDescent="0.25">
      <c r="B26" s="35"/>
      <c r="C26" s="41" t="s">
        <v>52</v>
      </c>
      <c r="D26" s="5" t="s">
        <v>53</v>
      </c>
      <c r="E26" s="37">
        <v>2380</v>
      </c>
      <c r="F26" s="6"/>
      <c r="G26" s="38">
        <f t="shared" si="0"/>
        <v>0</v>
      </c>
    </row>
    <row r="27" spans="2:10" x14ac:dyDescent="0.25">
      <c r="B27" s="35"/>
      <c r="C27" s="41" t="s">
        <v>54</v>
      </c>
      <c r="D27" s="5" t="s">
        <v>53</v>
      </c>
      <c r="E27" s="37">
        <v>140</v>
      </c>
      <c r="F27" s="6"/>
      <c r="G27" s="38">
        <f t="shared" si="0"/>
        <v>0</v>
      </c>
    </row>
    <row r="28" spans="2:10" x14ac:dyDescent="0.25">
      <c r="B28" s="35"/>
      <c r="C28" s="41" t="s">
        <v>55</v>
      </c>
      <c r="D28" s="5" t="s">
        <v>56</v>
      </c>
      <c r="E28" s="37">
        <v>8</v>
      </c>
      <c r="F28" s="6"/>
      <c r="G28" s="38">
        <f t="shared" si="0"/>
        <v>0</v>
      </c>
      <c r="J28" s="42"/>
    </row>
    <row r="29" spans="2:10" x14ac:dyDescent="0.25"/>
    <row r="30" spans="2:10" x14ac:dyDescent="0.25"/>
    <row r="31" spans="2:10" x14ac:dyDescent="0.25"/>
    <row r="32" spans="2:10" x14ac:dyDescent="0.25"/>
    <row r="33" x14ac:dyDescent="0.25"/>
  </sheetData>
  <sheetProtection algorithmName="SHA-512" hashValue="2vADCLaH4XpVmgQ+aPWEeh1IfkDG/GKP0amQJF8R2uGtIhdKwlQ8nxEblLobK4UkTo7LKhz50ieVmF2KsKbxqA==" saltValue="ASNhoYwnqNlK3T0MnydBcQ==" spinCount="100000" sheet="1" objects="1" scenarios="1"/>
  <mergeCells count="10">
    <mergeCell ref="B11:B28"/>
    <mergeCell ref="B10:G10"/>
    <mergeCell ref="B1:G1"/>
    <mergeCell ref="B2:G2"/>
    <mergeCell ref="B4:G4"/>
    <mergeCell ref="B6:F6"/>
    <mergeCell ref="C8:C9"/>
    <mergeCell ref="D8:D9"/>
    <mergeCell ref="G8:G9"/>
    <mergeCell ref="E8:F8"/>
  </mergeCells>
  <pageMargins left="0.11811023622047245" right="0.11811023622047245" top="0.74803149606299213" bottom="0.74803149606299213" header="0.31496062992125984" footer="0.31496062992125984"/>
  <pageSetup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 1</vt:lpstr>
      <vt:lpstr>92 Gestión Adm</vt:lpstr>
      <vt:lpstr>'92 Gestión Adm'!Área_de_impresión</vt:lpstr>
      <vt:lpstr>'Proyecto 1'!Área_de_impresión</vt:lpstr>
      <vt:lpstr>'92 Gestión Adm'!Títulos_a_imprimir</vt:lpstr>
    </vt:vector>
  </TitlesOfParts>
  <Company>Uso 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cp:lastPrinted>2017-06-09T14:01:18Z</cp:lastPrinted>
  <dcterms:created xsi:type="dcterms:W3CDTF">2017-05-01T21:29:43Z</dcterms:created>
  <dcterms:modified xsi:type="dcterms:W3CDTF">2018-11-13T19:53:33Z</dcterms:modified>
</cp:coreProperties>
</file>