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ulacion 2018 Listo\"/>
    </mc:Choice>
  </mc:AlternateContent>
  <bookViews>
    <workbookView xWindow="480" yWindow="270" windowWidth="15600" windowHeight="7935" activeTab="5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  <sheet name="Mensual" sheetId="6" r:id="rId6"/>
  </sheets>
  <definedNames>
    <definedName name="_xlnm.Print_Area" localSheetId="5">Mensual!$B$8:$P$92</definedName>
    <definedName name="_xlnm.Print_Area" localSheetId="0">'Proyecto 1'!$B$9:$I$39</definedName>
    <definedName name="_xlnm.Print_Area" localSheetId="1">'Proyecto 2'!$B$1:$I$21</definedName>
    <definedName name="_xlnm.Print_Area" localSheetId="2">'Proyecto 3'!$B$1:$I$29</definedName>
    <definedName name="_xlnm.Print_Area" localSheetId="3">'Proyecto 4'!$B$1:$I$13</definedName>
    <definedName name="_xlnm.Print_Area" localSheetId="4">'Proyecto 5'!$B$1:$I$34</definedName>
    <definedName name="_xlnm.Print_Titles" localSheetId="5">Mensual!$1:$7</definedName>
    <definedName name="_xlnm.Print_Titles" localSheetId="0">'Proyecto 1'!$1:$8</definedName>
  </definedNames>
  <calcPr calcId="152511"/>
</workbook>
</file>

<file path=xl/calcChain.xml><?xml version="1.0" encoding="utf-8"?>
<calcChain xmlns="http://schemas.openxmlformats.org/spreadsheetml/2006/main">
  <c r="E19" i="3" l="1"/>
  <c r="H28" i="5" l="1"/>
  <c r="G28" i="5"/>
  <c r="F28" i="5"/>
  <c r="E28" i="5"/>
  <c r="H27" i="5"/>
  <c r="G27" i="5"/>
  <c r="F27" i="5"/>
  <c r="E27" i="5"/>
  <c r="H26" i="5"/>
  <c r="G26" i="5"/>
  <c r="F26" i="5"/>
  <c r="E26" i="5"/>
  <c r="H25" i="5"/>
  <c r="G25" i="5"/>
  <c r="F25" i="5"/>
  <c r="E25" i="5"/>
  <c r="H24" i="5"/>
  <c r="G24" i="5"/>
  <c r="F24" i="5"/>
  <c r="E24" i="5"/>
  <c r="H23" i="5"/>
  <c r="G23" i="5"/>
  <c r="F23" i="5"/>
  <c r="E23" i="5"/>
  <c r="H22" i="5"/>
  <c r="G22" i="5"/>
  <c r="F22" i="5"/>
  <c r="E22" i="5"/>
  <c r="H19" i="5"/>
  <c r="G19" i="5"/>
  <c r="F19" i="5"/>
  <c r="E19" i="5"/>
  <c r="H18" i="5"/>
  <c r="G18" i="5"/>
  <c r="F18" i="5"/>
  <c r="E18" i="5"/>
  <c r="H17" i="5"/>
  <c r="G17" i="5"/>
  <c r="F17" i="5"/>
  <c r="E17" i="5"/>
  <c r="H16" i="5"/>
  <c r="G16" i="5"/>
  <c r="F16" i="5"/>
  <c r="E16" i="5"/>
  <c r="I15" i="5"/>
  <c r="H14" i="5"/>
  <c r="G14" i="5"/>
  <c r="F14" i="5"/>
  <c r="E14" i="5"/>
  <c r="H13" i="5"/>
  <c r="G13" i="5"/>
  <c r="F13" i="5"/>
  <c r="E13" i="5"/>
  <c r="H12" i="5"/>
  <c r="G12" i="5"/>
  <c r="F12" i="5"/>
  <c r="E12" i="5"/>
  <c r="P92" i="6"/>
  <c r="P91" i="6"/>
  <c r="P90" i="6"/>
  <c r="P89" i="6"/>
  <c r="P88" i="6"/>
  <c r="P87" i="6"/>
  <c r="P86" i="6"/>
  <c r="P83" i="6"/>
  <c r="P81" i="6"/>
  <c r="P80" i="6"/>
  <c r="P79" i="6"/>
  <c r="P77" i="6"/>
  <c r="P75" i="6"/>
  <c r="P73" i="6"/>
  <c r="E10" i="5"/>
  <c r="I10" i="5" s="1"/>
  <c r="P70" i="6"/>
  <c r="E12" i="4"/>
  <c r="I12" i="4" s="1"/>
  <c r="P66" i="6"/>
  <c r="H29" i="3"/>
  <c r="G29" i="3"/>
  <c r="F29" i="3"/>
  <c r="E29" i="3"/>
  <c r="E26" i="3"/>
  <c r="I26" i="3" s="1"/>
  <c r="H19" i="3"/>
  <c r="G19" i="3"/>
  <c r="F19" i="3"/>
  <c r="H18" i="3"/>
  <c r="G18" i="3"/>
  <c r="F18" i="3"/>
  <c r="E18" i="3"/>
  <c r="H17" i="3"/>
  <c r="G17" i="3"/>
  <c r="F17" i="3"/>
  <c r="E17" i="3"/>
  <c r="H16" i="3"/>
  <c r="G16" i="3"/>
  <c r="F16" i="3"/>
  <c r="E16" i="3"/>
  <c r="E13" i="3"/>
  <c r="I13" i="3" s="1"/>
  <c r="E12" i="3"/>
  <c r="I12" i="3" s="1"/>
  <c r="P62" i="6"/>
  <c r="P59" i="6"/>
  <c r="P56" i="6"/>
  <c r="P55" i="6"/>
  <c r="P54" i="6"/>
  <c r="P53" i="6"/>
  <c r="P50" i="6"/>
  <c r="P49" i="6"/>
  <c r="H19" i="2"/>
  <c r="G19" i="2"/>
  <c r="F19" i="2"/>
  <c r="E19" i="2"/>
  <c r="E15" i="2"/>
  <c r="I15" i="2" s="1"/>
  <c r="E11" i="2"/>
  <c r="I11" i="2" s="1"/>
  <c r="P45" i="6"/>
  <c r="P42" i="6"/>
  <c r="P39" i="6"/>
  <c r="H35" i="1"/>
  <c r="G35" i="1"/>
  <c r="F35" i="1"/>
  <c r="E35" i="1"/>
  <c r="E31" i="1"/>
  <c r="I31" i="1" s="1"/>
  <c r="E28" i="1"/>
  <c r="I28" i="1" s="1"/>
  <c r="E25" i="1"/>
  <c r="I25" i="1" s="1"/>
  <c r="E22" i="1"/>
  <c r="I22" i="1" s="1"/>
  <c r="E34" i="1"/>
  <c r="I34" i="1" s="1"/>
  <c r="P35" i="6"/>
  <c r="P34" i="6"/>
  <c r="H32" i="1"/>
  <c r="G32" i="1"/>
  <c r="F32" i="1"/>
  <c r="E32" i="1"/>
  <c r="H30" i="1"/>
  <c r="G30" i="1"/>
  <c r="F30" i="1"/>
  <c r="E30" i="1"/>
  <c r="H29" i="1"/>
  <c r="G29" i="1"/>
  <c r="F29" i="1"/>
  <c r="E29" i="1"/>
  <c r="H27" i="1"/>
  <c r="G27" i="1"/>
  <c r="F27" i="1"/>
  <c r="E27" i="1"/>
  <c r="H26" i="1"/>
  <c r="G26" i="1"/>
  <c r="F26" i="1"/>
  <c r="E26" i="1"/>
  <c r="H24" i="1"/>
  <c r="G24" i="1"/>
  <c r="F24" i="1"/>
  <c r="E24" i="1"/>
  <c r="H23" i="1"/>
  <c r="G23" i="1"/>
  <c r="F23" i="1"/>
  <c r="E23" i="1"/>
  <c r="H21" i="1"/>
  <c r="G21" i="1"/>
  <c r="F21" i="1"/>
  <c r="E21" i="1"/>
  <c r="H19" i="1"/>
  <c r="G19" i="1"/>
  <c r="F19" i="1"/>
  <c r="E19" i="1"/>
  <c r="E18" i="1"/>
  <c r="I18" i="1" s="1"/>
  <c r="H17" i="1"/>
  <c r="G17" i="1"/>
  <c r="F17" i="1"/>
  <c r="E17" i="1"/>
  <c r="P31" i="6"/>
  <c r="P30" i="6"/>
  <c r="P29" i="6"/>
  <c r="P27" i="6"/>
  <c r="P26" i="6"/>
  <c r="P25" i="6"/>
  <c r="P23" i="6"/>
  <c r="P22" i="6"/>
  <c r="P21" i="6"/>
  <c r="P19" i="6"/>
  <c r="P18" i="6"/>
  <c r="P17" i="6"/>
  <c r="P14" i="6"/>
  <c r="P13" i="6"/>
  <c r="P12" i="6"/>
  <c r="I33" i="5"/>
  <c r="I34" i="5"/>
  <c r="I32" i="5"/>
  <c r="I31" i="5"/>
  <c r="I30" i="5"/>
  <c r="I29" i="5"/>
  <c r="I20" i="5"/>
  <c r="I13" i="4"/>
  <c r="I10" i="4"/>
  <c r="I27" i="3"/>
  <c r="I24" i="3"/>
  <c r="I23" i="3"/>
  <c r="I22" i="3"/>
  <c r="I21" i="3"/>
  <c r="I20" i="3"/>
  <c r="I11" i="3"/>
  <c r="I21" i="2"/>
  <c r="I20" i="2"/>
  <c r="I18" i="2"/>
  <c r="I16" i="2"/>
  <c r="I14" i="2"/>
  <c r="I12" i="2"/>
  <c r="I10" i="2"/>
  <c r="I39" i="1"/>
  <c r="I38" i="1"/>
  <c r="I37" i="1"/>
  <c r="I36" i="1"/>
  <c r="I15" i="1"/>
  <c r="I14" i="1"/>
  <c r="I13" i="1"/>
  <c r="I12" i="1"/>
  <c r="I11" i="1"/>
  <c r="I10" i="1"/>
  <c r="I22" i="5" l="1"/>
  <c r="I26" i="5"/>
  <c r="I19" i="5"/>
  <c r="I17" i="5"/>
  <c r="I18" i="5"/>
  <c r="I25" i="5"/>
  <c r="I14" i="5"/>
  <c r="I16" i="5"/>
  <c r="I12" i="5"/>
  <c r="I13" i="5"/>
  <c r="I18" i="3"/>
  <c r="I16" i="3"/>
  <c r="I19" i="3"/>
  <c r="I17" i="3"/>
  <c r="I19" i="2"/>
  <c r="I24" i="1"/>
  <c r="I32" i="1"/>
  <c r="I35" i="1"/>
  <c r="I26" i="1"/>
  <c r="I30" i="1"/>
  <c r="I19" i="1"/>
  <c r="I27" i="1"/>
  <c r="I29" i="1"/>
  <c r="I21" i="1"/>
  <c r="I23" i="1"/>
  <c r="I17" i="1"/>
  <c r="I23" i="5"/>
  <c r="I24" i="5"/>
  <c r="I27" i="5"/>
  <c r="I28" i="5"/>
  <c r="I29" i="3"/>
</calcChain>
</file>

<file path=xl/sharedStrings.xml><?xml version="1.0" encoding="utf-8"?>
<sst xmlns="http://schemas.openxmlformats.org/spreadsheetml/2006/main" count="428" uniqueCount="186">
  <si>
    <t>Facultad: Arte N°0211</t>
  </si>
  <si>
    <t>Producto</t>
  </si>
  <si>
    <t>Meta</t>
  </si>
  <si>
    <t>Asambleas</t>
  </si>
  <si>
    <t>Comisiones</t>
  </si>
  <si>
    <t>Convenios</t>
  </si>
  <si>
    <t>10554 - Diseño Grafico</t>
  </si>
  <si>
    <t xml:space="preserve">Graduados </t>
  </si>
  <si>
    <t xml:space="preserve">Alumnos </t>
  </si>
  <si>
    <t>Alumnos</t>
  </si>
  <si>
    <t xml:space="preserve">13783 Actuacion </t>
  </si>
  <si>
    <t>10583 Artes visuales</t>
  </si>
  <si>
    <t>S/C 074 Danza y Artes del movimiento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</si>
  <si>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</si>
  <si>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</si>
  <si>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</si>
  <si>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</si>
  <si>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</si>
  <si>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</si>
  <si>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</si>
  <si>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</si>
  <si>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 xml:space="preserve">00004 - Desarrollo y fomento del pregrado </t>
  </si>
  <si>
    <t>Cursos Intensivos</t>
  </si>
  <si>
    <t>Alumnos atendidos</t>
  </si>
  <si>
    <t>S/C 031 Musicoterapia</t>
  </si>
  <si>
    <t>03001 Desarrollo de proyectos de investigación</t>
  </si>
  <si>
    <t>03003 Implementación, aplicación y desarrollo de Proyectos Socio-comunitarios y Socio-productivos:</t>
  </si>
  <si>
    <t>008 Investigaciones en Humanidades, Letras y Arte</t>
  </si>
  <si>
    <t>04003 Laboratorios</t>
  </si>
  <si>
    <t>Estudiantes</t>
  </si>
  <si>
    <t xml:space="preserve">05006 - Diplomados y Programas </t>
  </si>
  <si>
    <t>Curso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</si>
  <si>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</si>
  <si>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</si>
  <si>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</si>
  <si>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</si>
  <si>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</si>
  <si>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</si>
  <si>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</si>
  <si>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</si>
  <si>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</si>
  <si>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</si>
  <si>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</si>
  <si>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Implementación de investigaciones</t>
  </si>
  <si>
    <t>Aplicación de Investigaciones</t>
  </si>
  <si>
    <t>Aplicaciones</t>
  </si>
  <si>
    <t>Aplicación en comunidades</t>
  </si>
  <si>
    <t>Comunidades</t>
  </si>
  <si>
    <t>Estudiantes en serv. Comunitario</t>
  </si>
  <si>
    <t>Estudiantes que culminaron serv. Comunitario</t>
  </si>
  <si>
    <t>I</t>
  </si>
  <si>
    <t>II</t>
  </si>
  <si>
    <t>III</t>
  </si>
  <si>
    <t>IV</t>
  </si>
  <si>
    <t xml:space="preserve">05005 Desarrollo de Actividades Culturales </t>
  </si>
  <si>
    <t xml:space="preserve">00006 Exposiciones </t>
  </si>
  <si>
    <t>00009 Artes Auditivas</t>
  </si>
  <si>
    <t>Exposiciones de profesores</t>
  </si>
  <si>
    <t>Exposiciones individuales</t>
  </si>
  <si>
    <t xml:space="preserve">Conciertos </t>
  </si>
  <si>
    <t>Talleres</t>
  </si>
  <si>
    <t>Evento</t>
  </si>
  <si>
    <t>Taller</t>
  </si>
  <si>
    <t>00004 Danza y Ballet</t>
  </si>
  <si>
    <t>Presentacion de Danza</t>
  </si>
  <si>
    <t>UNIVERSIDAD DE LOS ANDES</t>
  </si>
  <si>
    <t>EJERCICIO FISCAL 2018</t>
  </si>
  <si>
    <t>TOTAL</t>
  </si>
  <si>
    <t>Acción</t>
  </si>
  <si>
    <t>Denominación</t>
  </si>
  <si>
    <t>Distribución de la Meta</t>
  </si>
  <si>
    <t>Reunión</t>
  </si>
  <si>
    <t>Reuniones extraordinarias Consejo</t>
  </si>
  <si>
    <t>Reuniones ordinarias Consejo Facultad</t>
  </si>
  <si>
    <t xml:space="preserve">00001 - Dirección y coordinación </t>
  </si>
  <si>
    <t>Nuevos inscritos</t>
  </si>
  <si>
    <t>Matrícula</t>
  </si>
  <si>
    <t>010 - Formación de licenciados o equivalentes en Ingeniería, Arquitectura y Tecnología</t>
  </si>
  <si>
    <t>015 - Formación de licenciados o equivalentes en Humanidades, Letras y Artes</t>
  </si>
  <si>
    <t>10554 - Diseño Gráfico</t>
  </si>
  <si>
    <t xml:space="preserve">13783 Actuación </t>
  </si>
  <si>
    <t>Matrícula en prosecución</t>
  </si>
  <si>
    <t>S/C 074 Danza y Artes del Movimiento</t>
  </si>
  <si>
    <t>10852 Música</t>
  </si>
  <si>
    <t>01004 Desarrollo de Proyectos Socio- Integradores y Socio - Comunitarios</t>
  </si>
  <si>
    <t>99999 Prestación de Servicio Comunitario</t>
  </si>
  <si>
    <t>Variables Mensuales</t>
  </si>
  <si>
    <t>Variables Constantes</t>
  </si>
  <si>
    <t>02001 Formación de Especialistas</t>
  </si>
  <si>
    <t xml:space="preserve">Alumno  </t>
  </si>
  <si>
    <t xml:space="preserve">Graduados  </t>
  </si>
  <si>
    <t>02002 Formacion en Magister</t>
  </si>
  <si>
    <t>02004 Formación en Estudios no Conducentes a Grado Académico</t>
  </si>
  <si>
    <t>S/C 129 Museología</t>
  </si>
  <si>
    <t>99998 Curso no conducente a grado</t>
  </si>
  <si>
    <t>Curso no conducente a grado</t>
  </si>
  <si>
    <t>Matrícula Activa</t>
  </si>
  <si>
    <t>99999 Curso de ampliación</t>
  </si>
  <si>
    <t>Proyecto: 03  Investigación y Creación Intelectual</t>
  </si>
  <si>
    <t>Proyecto: 01 Ingreso, Prosecución y egreso de los estudiantes en Pregrado.</t>
  </si>
  <si>
    <t>Proyecto: 02 Formación de los estudiantes en Postgrado o estudios avanzados</t>
  </si>
  <si>
    <t>00001 Desarrollo de Proyectos de Investigación</t>
  </si>
  <si>
    <t xml:space="preserve">Inv. En desarrollo financiada por CDCHT                                                  </t>
  </si>
  <si>
    <t xml:space="preserve">Otras investigaciones en desarrollo </t>
  </si>
  <si>
    <t xml:space="preserve">Investigacion     </t>
  </si>
  <si>
    <t>Proyecto FONACIT</t>
  </si>
  <si>
    <t xml:space="preserve">Proyecto </t>
  </si>
  <si>
    <t xml:space="preserve">03002 Publicación del Conocimiento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</si>
  <si>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</si>
  <si>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</si>
  <si>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</si>
  <si>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</si>
  <si>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</si>
  <si>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</si>
  <si>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</si>
  <si>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</si>
  <si>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</si>
  <si>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</si>
  <si>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</si>
  <si>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 xml:space="preserve">00001 Promoción y Difusión de la investigación </t>
  </si>
  <si>
    <t>016 Promoción y difusión de la investigación en Humanidades, Letras y Arte</t>
  </si>
  <si>
    <t>03004 Acompñamiento profesional y técnico</t>
  </si>
  <si>
    <t>00001 Asesorías, contratos y proyectos</t>
  </si>
  <si>
    <t xml:space="preserve">Asesoría / Estudios </t>
  </si>
  <si>
    <t>Proyecto: 04- Servicio, Asistencia y Apoyo Académico</t>
  </si>
  <si>
    <t>04001 Servicio de Orientación, Asesoria Académica y desempeño estudiantil</t>
  </si>
  <si>
    <t xml:space="preserve">00004 Servicio para la formación del trabajo </t>
  </si>
  <si>
    <t>Pasantía</t>
  </si>
  <si>
    <t>Laboratorios</t>
  </si>
  <si>
    <t xml:space="preserve">Servicios ofertados                       </t>
  </si>
  <si>
    <t>Servicio</t>
  </si>
  <si>
    <t>Estudiante en laboratorio</t>
  </si>
  <si>
    <t>Estudiante</t>
  </si>
  <si>
    <t>Proyecto: 04 Servicio, Asistencia y Apoyo Académico</t>
  </si>
  <si>
    <t>Proyecto:05  Servicio de soporte y apoyo a la prosecución estudiantil</t>
  </si>
  <si>
    <t>00005- Preparadurías</t>
  </si>
  <si>
    <t>Alumnos preparadores y asistentes de Investigación</t>
  </si>
  <si>
    <t>05001 - Apoyo Socio económico</t>
  </si>
  <si>
    <t>Obras de Teatro</t>
  </si>
  <si>
    <t>00005 Artes Visuales y Diseño</t>
  </si>
  <si>
    <t>Exposición</t>
  </si>
  <si>
    <t>Talleres ( c )</t>
  </si>
  <si>
    <t>Exposiciones colectivas</t>
  </si>
  <si>
    <t>Charlas y conferencias</t>
  </si>
  <si>
    <t>Charla</t>
  </si>
  <si>
    <t>Cursos</t>
  </si>
  <si>
    <t>Diplomados y cátedras libres</t>
  </si>
  <si>
    <t>Diplomado/cátedra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</si>
  <si>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</si>
  <si>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</si>
  <si>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</si>
  <si>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</si>
  <si>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</si>
  <si>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</si>
  <si>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Revistas Electrónicas</t>
  </si>
  <si>
    <t>Revista</t>
  </si>
  <si>
    <t>Curso nivel medio de danza</t>
  </si>
  <si>
    <t>Curso nivel medio de música</t>
  </si>
  <si>
    <t>00001 Extensión Académica</t>
  </si>
  <si>
    <t>Audiovisuales</t>
  </si>
  <si>
    <t>Audiovisual</t>
  </si>
  <si>
    <t>00002 Artes Escénicas</t>
  </si>
  <si>
    <t>Distribución de la Meta Mensual</t>
  </si>
  <si>
    <t>Enero</t>
  </si>
  <si>
    <t>Proyecto: 01- Ingreso, Prosecución y egreso de los estudiantes en Pregrado.</t>
  </si>
  <si>
    <t>Estudiantes en Servicio Comunitario</t>
  </si>
  <si>
    <t>Estudiantes que culminaron Servicio Comunitario</t>
  </si>
  <si>
    <t>Proyecto: 02- Formación de los estudiantes en Postgrado o estudios avanzados</t>
  </si>
  <si>
    <t>02002 Formación en Magister</t>
  </si>
  <si>
    <t>Proyecto 03:   Investigación y Creación Intelectual</t>
  </si>
  <si>
    <t>Investigación en Humanidades, Letras y Arte</t>
  </si>
  <si>
    <t>Otras investigaciones en desarrollo</t>
  </si>
  <si>
    <t xml:space="preserve">Investigación                                                               </t>
  </si>
  <si>
    <t>Proyecto: 05-Servicio de soporte y apoyo a la prosecución estudiantil</t>
  </si>
  <si>
    <t>05001 Apoyo Socio económico</t>
  </si>
  <si>
    <t>Exposiciones de estudiantes</t>
  </si>
  <si>
    <t xml:space="preserve">05006  - Diplomados y Programas </t>
  </si>
  <si>
    <t>01002 - Prosecución de Estudaintes en formacion de TSU y licenciados o su equivalente tanto PNF como carreras.</t>
  </si>
  <si>
    <t>01002 - Prosecución de Estudiantes en formación de TSU y licenciados o su equivalente tanto PNF como carreras.</t>
  </si>
  <si>
    <t xml:space="preserve">Comisión 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</si>
  <si>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</si>
  <si>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</si>
  <si>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 xml:space="preserve">Investigación                                                                                                  </t>
  </si>
  <si>
    <t>Presentación</t>
  </si>
  <si>
    <t>Presentación de Danza</t>
  </si>
  <si>
    <t>03004 Acompañamiento profesional y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</si>
</sst>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2" xfId="0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2" xfId="0" applyFont="1" applyFill="1" applyBorder="1"/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indent="2"/>
    </xf>
    <xf numFmtId="0" fontId="3" fillId="0" borderId="3" xfId="0" applyFont="1" applyBorder="1" applyAlignment="1">
      <alignment vertical="center"/>
    </xf>
    <xf numFmtId="0" fontId="3" fillId="3" borderId="2" xfId="0" applyFont="1" applyFill="1" applyBorder="1" applyAlignment="1">
      <alignment horizontal="left" indent="3"/>
    </xf>
    <xf numFmtId="0" fontId="3" fillId="3" borderId="1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 indent="4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2"/>
    </xf>
    <xf numFmtId="0" fontId="3" fillId="3" borderId="3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2"/>
    </xf>
    <xf numFmtId="0" fontId="3" fillId="3" borderId="2" xfId="0" applyFont="1" applyFill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 indent="3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 indent="4"/>
    </xf>
    <xf numFmtId="0" fontId="3" fillId="0" borderId="2" xfId="0" applyFont="1" applyFill="1" applyBorder="1"/>
    <xf numFmtId="0" fontId="3" fillId="0" borderId="2" xfId="0" applyFont="1" applyBorder="1" applyAlignment="1">
      <alignment horizontal="left" vertical="top" wrapText="1" indent="4"/>
    </xf>
    <xf numFmtId="0" fontId="2" fillId="3" borderId="2" xfId="0" applyFont="1" applyFill="1" applyBorder="1" applyAlignment="1">
      <alignment horizontal="left" vertical="center" indent="1"/>
    </xf>
    <xf numFmtId="0" fontId="0" fillId="0" borderId="2" xfId="0" applyFill="1" applyBorder="1" applyAlignment="1">
      <alignment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 indent="4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wrapText="1" indent="3"/>
    </xf>
    <xf numFmtId="0" fontId="3" fillId="0" borderId="2" xfId="0" applyFont="1" applyBorder="1" applyAlignment="1">
      <alignment horizontal="left" wrapText="1" indent="2"/>
    </xf>
    <xf numFmtId="0" fontId="2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wrapText="1" indent="2"/>
    </xf>
    <xf numFmtId="0" fontId="3" fillId="3" borderId="2" xfId="0" applyFont="1" applyFill="1" applyBorder="1" applyAlignment="1">
      <alignment horizontal="left" wrapText="1" indent="4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 vertical="center" inden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protection locked="0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14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left" vertical="center" wrapText="1" indent="2"/>
    </xf>
    <xf numFmtId="0" fontId="3" fillId="3" borderId="9" xfId="0" applyFont="1" applyFill="1" applyBorder="1" applyAlignment="1">
      <alignment horizontal="left" vertical="center" wrapText="1" indent="2"/>
    </xf>
    <xf numFmtId="0" fontId="3" fillId="3" borderId="8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wrapText="1" indent="1"/>
    </xf>
    <xf numFmtId="0" fontId="2" fillId="2" borderId="9" xfId="0" applyFont="1" applyFill="1" applyBorder="1" applyAlignment="1">
      <alignment horizontal="left" wrapText="1" indent="1"/>
    </xf>
    <xf numFmtId="0" fontId="2" fillId="2" borderId="10" xfId="0" applyFont="1" applyFill="1" applyBorder="1" applyAlignment="1">
      <alignment horizontal="left" wrapText="1" indent="1"/>
    </xf>
    <xf numFmtId="0" fontId="2" fillId="2" borderId="8" xfId="0" applyFont="1" applyFill="1" applyBorder="1" applyAlignment="1">
      <alignment horizontal="left" wrapText="1" indent="1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5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opLeftCell="A19" workbookViewId="0">
      <selection activeCell="E35" sqref="E35"/>
    </sheetView>
  </sheetViews>
  <sheetFormatPr baseColWidth="10" defaultColWidth="0" defaultRowHeight="15" zeroHeight="1" x14ac:dyDescent="0.25"/>
  <cols>
    <col min="1" max="1" width="4.42578125" customWidth="1"/>
    <col min="2" max="2" width="45.85546875" customWidth="1"/>
    <col min="3" max="3" width="27.28515625" style="21" customWidth="1"/>
    <col min="4" max="4" width="17.140625" customWidth="1"/>
    <col min="5" max="9" width="8" customWidth="1"/>
    <col min="10" max="11" width="11.42578125" customWidth="1"/>
    <col min="12" max="16384" width="11.42578125" hidden="1"/>
  </cols>
  <sheetData>
    <row r="1" spans="2:9" ht="18" x14ac:dyDescent="0.25">
      <c r="B1" s="132" t="s">
        <v>65</v>
      </c>
      <c r="C1" s="132"/>
      <c r="D1" s="132"/>
      <c r="E1" s="132"/>
      <c r="F1" s="132"/>
      <c r="G1" s="132"/>
      <c r="H1" s="132"/>
      <c r="I1" s="132"/>
    </row>
    <row r="2" spans="2:9" ht="18" x14ac:dyDescent="0.25">
      <c r="B2" s="132" t="s">
        <v>66</v>
      </c>
      <c r="C2" s="132"/>
      <c r="D2" s="132"/>
      <c r="E2" s="132"/>
      <c r="F2" s="132"/>
      <c r="G2" s="132"/>
      <c r="H2" s="132"/>
      <c r="I2" s="132"/>
    </row>
    <row r="3" spans="2:9" ht="18" x14ac:dyDescent="0.25">
      <c r="B3" s="135" t="s">
        <v>0</v>
      </c>
      <c r="C3" s="135"/>
      <c r="D3" s="135"/>
      <c r="E3" s="135"/>
      <c r="F3" s="135"/>
      <c r="G3" s="135"/>
      <c r="H3" s="135"/>
      <c r="I3" s="135"/>
    </row>
    <row r="4" spans="2:9" x14ac:dyDescent="0.25">
      <c r="B4" s="1"/>
    </row>
    <row r="5" spans="2:9" ht="15" customHeight="1" x14ac:dyDescent="0.25">
      <c r="B5" s="136" t="s">
        <v>99</v>
      </c>
      <c r="C5" s="136"/>
      <c r="D5" s="136"/>
      <c r="E5" s="136"/>
      <c r="F5" s="136"/>
      <c r="G5" s="136"/>
      <c r="H5" s="136"/>
      <c r="I5" s="136"/>
    </row>
    <row r="6" spans="2:9" x14ac:dyDescent="0.25">
      <c r="C6" s="2"/>
      <c r="D6" s="2"/>
    </row>
    <row r="7" spans="2:9" x14ac:dyDescent="0.25">
      <c r="B7" s="3" t="s">
        <v>68</v>
      </c>
      <c r="C7" s="137" t="s">
        <v>1</v>
      </c>
      <c r="D7" s="137" t="s">
        <v>2</v>
      </c>
      <c r="E7" s="129" t="s">
        <v>70</v>
      </c>
      <c r="F7" s="130"/>
      <c r="G7" s="130"/>
      <c r="H7" s="131"/>
      <c r="I7" s="133" t="s">
        <v>67</v>
      </c>
    </row>
    <row r="8" spans="2:9" x14ac:dyDescent="0.25">
      <c r="B8" s="5" t="s">
        <v>69</v>
      </c>
      <c r="C8" s="138"/>
      <c r="D8" s="138"/>
      <c r="E8" s="13" t="s">
        <v>50</v>
      </c>
      <c r="F8" s="13" t="s">
        <v>51</v>
      </c>
      <c r="G8" s="13" t="s">
        <v>52</v>
      </c>
      <c r="H8" s="13" t="s">
        <v>53</v>
      </c>
      <c r="I8" s="134"/>
    </row>
    <row r="9" spans="2:9" x14ac:dyDescent="0.25">
      <c r="B9" s="118" t="s">
        <v>178</v>
      </c>
      <c r="C9" s="119"/>
      <c r="D9" s="119"/>
      <c r="E9" s="119"/>
      <c r="F9" s="119"/>
      <c r="G9" s="119"/>
      <c r="H9" s="119"/>
      <c r="I9" s="120"/>
    </row>
    <row r="10" spans="2:9" x14ac:dyDescent="0.25">
      <c r="B10" s="121" t="s">
        <v>74</v>
      </c>
      <c r="C10" s="14" t="s">
        <v>3</v>
      </c>
      <c r="D10" s="14" t="s">
        <v>71</v>
      </c>
      <c r="E10" s="100"/>
      <c r="F10" s="100"/>
      <c r="G10" s="100"/>
      <c r="H10" s="100"/>
      <c r="I10" s="26">
        <f>+SUM(E10:H10)</f>
        <v>0</v>
      </c>
    </row>
    <row r="11" spans="2:9" x14ac:dyDescent="0.25">
      <c r="B11" s="121"/>
      <c r="C11" s="14" t="s">
        <v>4</v>
      </c>
      <c r="D11" s="14" t="s">
        <v>179</v>
      </c>
      <c r="E11" s="100"/>
      <c r="F11" s="100"/>
      <c r="G11" s="100"/>
      <c r="H11" s="100"/>
      <c r="I11" s="26">
        <f t="shared" ref="I11:I32" si="0">+SUM(E11:H11)</f>
        <v>0</v>
      </c>
    </row>
    <row r="12" spans="2:9" x14ac:dyDescent="0.25">
      <c r="B12" s="121"/>
      <c r="C12" s="14" t="s">
        <v>5</v>
      </c>
      <c r="D12" s="14" t="s">
        <v>5</v>
      </c>
      <c r="E12" s="100"/>
      <c r="F12" s="100"/>
      <c r="G12" s="100"/>
      <c r="H12" s="100"/>
      <c r="I12" s="26">
        <f t="shared" si="0"/>
        <v>0</v>
      </c>
    </row>
    <row r="13" spans="2:9" x14ac:dyDescent="0.25">
      <c r="B13" s="121"/>
      <c r="C13" s="14" t="s">
        <v>72</v>
      </c>
      <c r="D13" s="14" t="s">
        <v>71</v>
      </c>
      <c r="E13" s="100"/>
      <c r="F13" s="100"/>
      <c r="G13" s="100"/>
      <c r="H13" s="100"/>
      <c r="I13" s="26">
        <f t="shared" si="0"/>
        <v>0</v>
      </c>
    </row>
    <row r="14" spans="2:9" x14ac:dyDescent="0.25">
      <c r="B14" s="121"/>
      <c r="C14" s="14" t="s">
        <v>73</v>
      </c>
      <c r="D14" s="14" t="s">
        <v>71</v>
      </c>
      <c r="E14" s="100"/>
      <c r="F14" s="100"/>
      <c r="G14" s="100"/>
      <c r="H14" s="100"/>
      <c r="I14" s="26">
        <f t="shared" si="0"/>
        <v>0</v>
      </c>
    </row>
    <row r="15" spans="2:9" x14ac:dyDescent="0.25">
      <c r="B15" s="6" t="s">
        <v>21</v>
      </c>
      <c r="C15" s="6" t="s">
        <v>22</v>
      </c>
      <c r="D15" s="6" t="s">
        <v>23</v>
      </c>
      <c r="E15" s="100"/>
      <c r="F15" s="100"/>
      <c r="G15" s="100"/>
      <c r="H15" s="100"/>
      <c r="I15" s="26">
        <f>+SUM(E15:H15)</f>
        <v>0</v>
      </c>
    </row>
    <row r="16" spans="2:9" ht="23.25" customHeight="1" x14ac:dyDescent="0.25">
      <c r="B16" s="122" t="s">
        <v>77</v>
      </c>
      <c r="C16" s="123"/>
      <c r="D16" s="123"/>
      <c r="E16" s="124"/>
      <c r="F16" s="124"/>
      <c r="G16" s="124"/>
      <c r="H16" s="125"/>
    </row>
    <row r="17" spans="2:9" x14ac:dyDescent="0.25">
      <c r="B17" s="127" t="s">
        <v>79</v>
      </c>
      <c r="C17" s="27" t="s">
        <v>75</v>
      </c>
      <c r="D17" s="14" t="s">
        <v>8</v>
      </c>
      <c r="E17" s="18">
        <f>+SUM(Mensual!D12:F12)</f>
        <v>0</v>
      </c>
      <c r="F17" s="18">
        <f>+SUM(Mensual!G12:I12)</f>
        <v>0</v>
      </c>
      <c r="G17" s="18">
        <f>+SUM(Mensual!J12:L12)</f>
        <v>0</v>
      </c>
      <c r="H17" s="18">
        <f>+SUM(Mensual!M12:O12)</f>
        <v>0</v>
      </c>
      <c r="I17" s="26">
        <f t="shared" si="0"/>
        <v>0</v>
      </c>
    </row>
    <row r="18" spans="2:9" x14ac:dyDescent="0.25">
      <c r="B18" s="121"/>
      <c r="C18" s="27" t="s">
        <v>81</v>
      </c>
      <c r="D18" s="14" t="s">
        <v>76</v>
      </c>
      <c r="E18" s="14">
        <f>+Mensual!D13</f>
        <v>0</v>
      </c>
      <c r="F18" s="30"/>
      <c r="G18" s="30"/>
      <c r="H18" s="30"/>
      <c r="I18" s="26">
        <f>+E18</f>
        <v>0</v>
      </c>
    </row>
    <row r="19" spans="2:9" x14ac:dyDescent="0.25">
      <c r="B19" s="128"/>
      <c r="C19" s="28" t="s">
        <v>7</v>
      </c>
      <c r="D19" s="22" t="s">
        <v>9</v>
      </c>
      <c r="E19" s="18">
        <f>+SUM(Mensual!D14:F14)</f>
        <v>0</v>
      </c>
      <c r="F19" s="18">
        <f>+SUM(Mensual!G14:I14)</f>
        <v>0</v>
      </c>
      <c r="G19" s="18">
        <f>+SUM(Mensual!J14:L14)</f>
        <v>0</v>
      </c>
      <c r="H19" s="18">
        <f>+SUM(Mensual!M14:O14)</f>
        <v>0</v>
      </c>
      <c r="I19" s="26">
        <f t="shared" si="0"/>
        <v>0</v>
      </c>
    </row>
    <row r="20" spans="2:9" ht="23.25" customHeight="1" x14ac:dyDescent="0.25">
      <c r="B20" s="122" t="s">
        <v>78</v>
      </c>
      <c r="C20" s="123"/>
      <c r="D20" s="123"/>
      <c r="E20" s="123"/>
      <c r="F20" s="123"/>
      <c r="G20" s="123"/>
      <c r="H20" s="126"/>
    </row>
    <row r="21" spans="2:9" x14ac:dyDescent="0.25">
      <c r="B21" s="142" t="s">
        <v>80</v>
      </c>
      <c r="C21" s="27" t="s">
        <v>75</v>
      </c>
      <c r="D21" s="14" t="s">
        <v>8</v>
      </c>
      <c r="E21" s="18">
        <f>+SUM(Mensual!D17:F17)</f>
        <v>0</v>
      </c>
      <c r="F21" s="18">
        <f>+SUM(Mensual!G17:I17)</f>
        <v>0</v>
      </c>
      <c r="G21" s="18">
        <f>+SUM(Mensual!J17:L17)</f>
        <v>0</v>
      </c>
      <c r="H21" s="18">
        <f>+SUM(Mensual!M17:O17)</f>
        <v>0</v>
      </c>
      <c r="I21" s="26">
        <f t="shared" si="0"/>
        <v>0</v>
      </c>
    </row>
    <row r="22" spans="2:9" x14ac:dyDescent="0.25">
      <c r="B22" s="142"/>
      <c r="C22" s="27" t="s">
        <v>81</v>
      </c>
      <c r="D22" s="14" t="s">
        <v>76</v>
      </c>
      <c r="E22" s="18">
        <f>+SUM(Mensual!D18)</f>
        <v>0</v>
      </c>
      <c r="F22" s="30"/>
      <c r="G22" s="30"/>
      <c r="H22" s="30"/>
      <c r="I22" s="26">
        <f>+E22</f>
        <v>0</v>
      </c>
    </row>
    <row r="23" spans="2:9" x14ac:dyDescent="0.25">
      <c r="B23" s="142"/>
      <c r="C23" s="28" t="s">
        <v>7</v>
      </c>
      <c r="D23" s="22" t="s">
        <v>9</v>
      </c>
      <c r="E23" s="18">
        <f>+SUM(Mensual!D19:F19)</f>
        <v>0</v>
      </c>
      <c r="F23" s="18">
        <f>+SUM(Mensual!G19:I19)</f>
        <v>0</v>
      </c>
      <c r="G23" s="18">
        <f>+SUM(Mensual!J19:L19)</f>
        <v>0</v>
      </c>
      <c r="H23" s="18">
        <f>+SUM(Mensual!M19:O19)</f>
        <v>0</v>
      </c>
      <c r="I23" s="26">
        <f t="shared" si="0"/>
        <v>0</v>
      </c>
    </row>
    <row r="24" spans="2:9" x14ac:dyDescent="0.25">
      <c r="B24" s="143" t="s">
        <v>11</v>
      </c>
      <c r="C24" s="27" t="s">
        <v>75</v>
      </c>
      <c r="D24" s="14" t="s">
        <v>8</v>
      </c>
      <c r="E24" s="18">
        <f>+SUM(Mensual!D21:F21)</f>
        <v>0</v>
      </c>
      <c r="F24" s="18">
        <f>+SUM(Mensual!G21:I21)</f>
        <v>0</v>
      </c>
      <c r="G24" s="18">
        <f>+SUM(Mensual!J21:L21)</f>
        <v>0</v>
      </c>
      <c r="H24" s="18">
        <f>+SUM(Mensual!M21:O21)</f>
        <v>0</v>
      </c>
      <c r="I24" s="26">
        <f t="shared" si="0"/>
        <v>0</v>
      </c>
    </row>
    <row r="25" spans="2:9" x14ac:dyDescent="0.25">
      <c r="B25" s="143"/>
      <c r="C25" s="27" t="s">
        <v>81</v>
      </c>
      <c r="D25" s="14" t="s">
        <v>76</v>
      </c>
      <c r="E25" s="18">
        <f>+SUM(Mensual!D22)</f>
        <v>0</v>
      </c>
      <c r="F25" s="30"/>
      <c r="G25" s="30"/>
      <c r="H25" s="30"/>
      <c r="I25" s="26">
        <f>+E25</f>
        <v>0</v>
      </c>
    </row>
    <row r="26" spans="2:9" x14ac:dyDescent="0.25">
      <c r="B26" s="143"/>
      <c r="C26" s="28" t="s">
        <v>7</v>
      </c>
      <c r="D26" s="22" t="s">
        <v>9</v>
      </c>
      <c r="E26" s="18">
        <f>+SUM(Mensual!D23:F23)</f>
        <v>0</v>
      </c>
      <c r="F26" s="18">
        <f>+SUM(Mensual!G23:I23)</f>
        <v>0</v>
      </c>
      <c r="G26" s="18">
        <f>+SUM(Mensual!J23:L23)</f>
        <v>0</v>
      </c>
      <c r="H26" s="18">
        <f>+SUM(Mensual!M23:O23)</f>
        <v>0</v>
      </c>
      <c r="I26" s="26">
        <f t="shared" si="0"/>
        <v>0</v>
      </c>
    </row>
    <row r="27" spans="2:9" x14ac:dyDescent="0.25">
      <c r="B27" s="144" t="s">
        <v>82</v>
      </c>
      <c r="C27" s="27" t="s">
        <v>75</v>
      </c>
      <c r="D27" s="14" t="s">
        <v>8</v>
      </c>
      <c r="E27" s="14">
        <f>+SUM(Mensual!D25:F25)</f>
        <v>0</v>
      </c>
      <c r="F27" s="18">
        <f>+SUM(Mensual!G25:I25)</f>
        <v>0</v>
      </c>
      <c r="G27" s="18">
        <f>+SUM(Mensual!J25:L25)</f>
        <v>0</v>
      </c>
      <c r="H27" s="18">
        <f>+SUM(Mensual!M25:O25)</f>
        <v>0</v>
      </c>
      <c r="I27" s="26">
        <f t="shared" si="0"/>
        <v>0</v>
      </c>
    </row>
    <row r="28" spans="2:9" x14ac:dyDescent="0.25">
      <c r="B28" s="145"/>
      <c r="C28" s="27" t="s">
        <v>81</v>
      </c>
      <c r="D28" s="14" t="s">
        <v>76</v>
      </c>
      <c r="E28" s="14">
        <f>+SUM(Mensual!D26)</f>
        <v>0</v>
      </c>
      <c r="F28" s="30"/>
      <c r="G28" s="30"/>
      <c r="H28" s="30"/>
      <c r="I28" s="26">
        <f>+E28</f>
        <v>0</v>
      </c>
    </row>
    <row r="29" spans="2:9" x14ac:dyDescent="0.25">
      <c r="B29" s="146"/>
      <c r="C29" s="27" t="s">
        <v>7</v>
      </c>
      <c r="D29" s="14" t="s">
        <v>9</v>
      </c>
      <c r="E29" s="14">
        <f>+SUM(Mensual!D27:F27)</f>
        <v>0</v>
      </c>
      <c r="F29" s="18">
        <f>+SUM(Mensual!G27:I27)</f>
        <v>0</v>
      </c>
      <c r="G29" s="18">
        <f>+SUM(Mensual!J27:L27)</f>
        <v>0</v>
      </c>
      <c r="H29" s="18">
        <f>+SUM(Mensual!M27:O27)</f>
        <v>0</v>
      </c>
      <c r="I29" s="26">
        <f t="shared" si="0"/>
        <v>0</v>
      </c>
    </row>
    <row r="30" spans="2:9" x14ac:dyDescent="0.25">
      <c r="B30" s="143" t="s">
        <v>83</v>
      </c>
      <c r="C30" s="27" t="s">
        <v>75</v>
      </c>
      <c r="D30" s="14" t="s">
        <v>8</v>
      </c>
      <c r="E30" s="14">
        <f>+SUM(Mensual!D29:F29)</f>
        <v>0</v>
      </c>
      <c r="F30" s="18">
        <f>+SUM(Mensual!G29:I29)</f>
        <v>0</v>
      </c>
      <c r="G30" s="18">
        <f>+SUM(Mensual!J29:L29)</f>
        <v>0</v>
      </c>
      <c r="H30" s="18">
        <f>+SUM(Mensual!M29:O29)</f>
        <v>0</v>
      </c>
      <c r="I30" s="26">
        <f t="shared" si="0"/>
        <v>0</v>
      </c>
    </row>
    <row r="31" spans="2:9" x14ac:dyDescent="0.25">
      <c r="B31" s="143"/>
      <c r="C31" s="27" t="s">
        <v>81</v>
      </c>
      <c r="D31" s="14" t="s">
        <v>76</v>
      </c>
      <c r="E31" s="14">
        <f>+SUM(Mensual!D30)</f>
        <v>0</v>
      </c>
      <c r="F31" s="30"/>
      <c r="G31" s="30"/>
      <c r="H31" s="30"/>
      <c r="I31" s="26">
        <f>+E31</f>
        <v>0</v>
      </c>
    </row>
    <row r="32" spans="2:9" x14ac:dyDescent="0.25">
      <c r="B32" s="143"/>
      <c r="C32" s="27" t="s">
        <v>7</v>
      </c>
      <c r="D32" s="14" t="s">
        <v>9</v>
      </c>
      <c r="E32" s="14">
        <f>+SUM(Mensual!D31:F31)</f>
        <v>0</v>
      </c>
      <c r="F32" s="18">
        <f>+SUM(Mensual!G31:I31)</f>
        <v>0</v>
      </c>
      <c r="G32" s="18">
        <f>+SUM(Mensual!J31:L31)</f>
        <v>0</v>
      </c>
      <c r="H32" s="18">
        <f>+SUM(Mensual!M31:O31)</f>
        <v>0</v>
      </c>
      <c r="I32" s="26">
        <f t="shared" si="0"/>
        <v>0</v>
      </c>
    </row>
    <row r="33" spans="2:9" x14ac:dyDescent="0.25">
      <c r="B33" s="147" t="s">
        <v>84</v>
      </c>
      <c r="C33" s="148"/>
      <c r="D33" s="148"/>
      <c r="E33" s="148"/>
      <c r="F33" s="148"/>
      <c r="G33" s="148"/>
      <c r="H33" s="148"/>
      <c r="I33" s="149"/>
    </row>
    <row r="34" spans="2:9" x14ac:dyDescent="0.25">
      <c r="B34" s="139" t="s">
        <v>85</v>
      </c>
      <c r="C34" s="31" t="s">
        <v>48</v>
      </c>
      <c r="D34" s="24" t="s">
        <v>29</v>
      </c>
      <c r="E34" s="14">
        <f>+Mensual!D34</f>
        <v>0</v>
      </c>
      <c r="F34" s="30"/>
      <c r="G34" s="30"/>
      <c r="H34" s="30"/>
      <c r="I34" s="26">
        <f>+E34</f>
        <v>0</v>
      </c>
    </row>
    <row r="35" spans="2:9" ht="22.5" x14ac:dyDescent="0.25">
      <c r="B35" s="140"/>
      <c r="C35" s="32" t="s">
        <v>49</v>
      </c>
      <c r="D35" s="24" t="s">
        <v>29</v>
      </c>
      <c r="E35" s="6">
        <f>+SUM(Mensual!D35:F35)</f>
        <v>0</v>
      </c>
      <c r="F35" s="40">
        <f>+SUM(Mensual!G35:I35)</f>
        <v>0</v>
      </c>
      <c r="G35" s="40">
        <f>+SUM(Mensual!J35:L35)</f>
        <v>0</v>
      </c>
      <c r="H35" s="40">
        <f>+SUM(Mensual!M35:O35)</f>
        <v>0</v>
      </c>
      <c r="I35" s="33">
        <f t="shared" ref="I35:I39" si="1">+SUM(E35:H35)</f>
        <v>0</v>
      </c>
    </row>
    <row r="36" spans="2:9" x14ac:dyDescent="0.25">
      <c r="B36" s="140"/>
      <c r="C36" s="24" t="s">
        <v>13</v>
      </c>
      <c r="D36" s="24" t="s">
        <v>14</v>
      </c>
      <c r="E36" s="100"/>
      <c r="F36" s="30"/>
      <c r="G36" s="30"/>
      <c r="H36" s="30"/>
      <c r="I36" s="26">
        <f>+E36</f>
        <v>0</v>
      </c>
    </row>
    <row r="37" spans="2:9" x14ac:dyDescent="0.25">
      <c r="B37" s="140"/>
      <c r="C37" s="24" t="s">
        <v>15</v>
      </c>
      <c r="D37" s="24" t="s">
        <v>16</v>
      </c>
      <c r="E37" s="100"/>
      <c r="F37" s="100"/>
      <c r="G37" s="100"/>
      <c r="H37" s="100"/>
      <c r="I37" s="33">
        <f t="shared" si="1"/>
        <v>0</v>
      </c>
    </row>
    <row r="38" spans="2:9" x14ac:dyDescent="0.25">
      <c r="B38" s="140"/>
      <c r="C38" s="24" t="s">
        <v>17</v>
      </c>
      <c r="D38" s="24" t="s">
        <v>18</v>
      </c>
      <c r="E38" s="100"/>
      <c r="F38" s="100"/>
      <c r="G38" s="100"/>
      <c r="H38" s="100"/>
      <c r="I38" s="33">
        <f t="shared" si="1"/>
        <v>0</v>
      </c>
    </row>
    <row r="39" spans="2:9" x14ac:dyDescent="0.25">
      <c r="B39" s="141"/>
      <c r="C39" s="24" t="s">
        <v>19</v>
      </c>
      <c r="D39" s="24" t="s">
        <v>20</v>
      </c>
      <c r="E39" s="100"/>
      <c r="F39" s="100"/>
      <c r="G39" s="100"/>
      <c r="H39" s="100"/>
      <c r="I39" s="33">
        <f t="shared" si="1"/>
        <v>0</v>
      </c>
    </row>
    <row r="40" spans="2:9" x14ac:dyDescent="0.25"/>
    <row r="41" spans="2:9" x14ac:dyDescent="0.25"/>
    <row r="42" spans="2:9" ht="15.75" x14ac:dyDescent="0.25">
      <c r="B42" s="34" t="s">
        <v>86</v>
      </c>
    </row>
    <row r="43" spans="2:9" ht="15.75" x14ac:dyDescent="0.25">
      <c r="B43" s="35"/>
    </row>
    <row r="44" spans="2:9" ht="15.75" x14ac:dyDescent="0.25">
      <c r="B44" s="36" t="s">
        <v>87</v>
      </c>
    </row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</sheetData>
  <sheetProtection password="9A47" sheet="1" objects="1" scenarios="1"/>
  <mergeCells count="19">
    <mergeCell ref="B34:B39"/>
    <mergeCell ref="B21:B23"/>
    <mergeCell ref="B24:B26"/>
    <mergeCell ref="B27:B29"/>
    <mergeCell ref="B30:B32"/>
    <mergeCell ref="B33:I33"/>
    <mergeCell ref="E7:H7"/>
    <mergeCell ref="B1:I1"/>
    <mergeCell ref="B2:I2"/>
    <mergeCell ref="I7:I8"/>
    <mergeCell ref="B3:I3"/>
    <mergeCell ref="B5:I5"/>
    <mergeCell ref="C7:C8"/>
    <mergeCell ref="D7:D8"/>
    <mergeCell ref="B9:I9"/>
    <mergeCell ref="B10:B14"/>
    <mergeCell ref="B16:H16"/>
    <mergeCell ref="B20:H20"/>
    <mergeCell ref="B17:B19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orientation="landscape" r:id="rId1"/>
  <ignoredErrors>
    <ignoredError sqref="I18 I22 I25 I31 I28 I35:I36" formula="1"/>
    <ignoredError sqref="E17:H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F19" sqref="F19"/>
    </sheetView>
  </sheetViews>
  <sheetFormatPr baseColWidth="10" defaultColWidth="0" defaultRowHeight="15" zeroHeight="1" x14ac:dyDescent="0.25"/>
  <cols>
    <col min="1" max="1" width="5.42578125" customWidth="1"/>
    <col min="2" max="2" width="43.85546875" customWidth="1"/>
    <col min="3" max="3" width="26.140625" customWidth="1"/>
    <col min="4" max="4" width="19.140625" customWidth="1"/>
    <col min="5" max="9" width="8" customWidth="1"/>
    <col min="10" max="10" width="11.42578125" customWidth="1"/>
    <col min="11" max="16384" width="11.42578125" hidden="1"/>
  </cols>
  <sheetData>
    <row r="1" spans="2:10" ht="18" x14ac:dyDescent="0.25">
      <c r="B1" s="132" t="s">
        <v>65</v>
      </c>
      <c r="C1" s="132"/>
      <c r="D1" s="132"/>
      <c r="E1" s="132"/>
      <c r="F1" s="132"/>
      <c r="G1" s="132"/>
      <c r="H1" s="132"/>
      <c r="I1" s="132"/>
    </row>
    <row r="2" spans="2:10" ht="18" x14ac:dyDescent="0.25">
      <c r="B2" s="132" t="s">
        <v>66</v>
      </c>
      <c r="C2" s="132"/>
      <c r="D2" s="132"/>
      <c r="E2" s="132"/>
      <c r="F2" s="132"/>
      <c r="G2" s="132"/>
      <c r="H2" s="132"/>
      <c r="I2" s="132"/>
    </row>
    <row r="3" spans="2:10" ht="18" x14ac:dyDescent="0.25">
      <c r="B3" s="135" t="s">
        <v>0</v>
      </c>
      <c r="C3" s="135"/>
      <c r="D3" s="135"/>
      <c r="E3" s="135"/>
      <c r="F3" s="135"/>
      <c r="G3" s="135"/>
      <c r="H3" s="135"/>
      <c r="I3" s="135"/>
    </row>
    <row r="4" spans="2:10" x14ac:dyDescent="0.25">
      <c r="J4" s="37"/>
    </row>
    <row r="5" spans="2:10" x14ac:dyDescent="0.25">
      <c r="B5" s="136" t="s">
        <v>100</v>
      </c>
      <c r="C5" s="136"/>
      <c r="D5" s="136"/>
      <c r="E5" s="136"/>
      <c r="F5" s="136"/>
      <c r="G5" s="136"/>
      <c r="H5" s="136"/>
      <c r="I5" s="136"/>
    </row>
    <row r="6" spans="2:10" x14ac:dyDescent="0.25">
      <c r="D6" s="1"/>
    </row>
    <row r="7" spans="2:10" x14ac:dyDescent="0.25">
      <c r="B7" s="3" t="s">
        <v>68</v>
      </c>
      <c r="C7" s="137" t="s">
        <v>1</v>
      </c>
      <c r="D7" s="137" t="s">
        <v>2</v>
      </c>
      <c r="E7" s="129" t="s">
        <v>70</v>
      </c>
      <c r="F7" s="130"/>
      <c r="G7" s="130"/>
      <c r="H7" s="131"/>
      <c r="I7" s="133" t="s">
        <v>67</v>
      </c>
    </row>
    <row r="8" spans="2:10" x14ac:dyDescent="0.25">
      <c r="B8" s="5" t="s">
        <v>69</v>
      </c>
      <c r="C8" s="138"/>
      <c r="D8" s="138"/>
      <c r="E8" s="13" t="s">
        <v>50</v>
      </c>
      <c r="F8" s="13" t="s">
        <v>51</v>
      </c>
      <c r="G8" s="13" t="s">
        <v>52</v>
      </c>
      <c r="H8" s="13" t="s">
        <v>53</v>
      </c>
      <c r="I8" s="134"/>
    </row>
    <row r="9" spans="2:10" x14ac:dyDescent="0.25">
      <c r="B9" s="147" t="s">
        <v>88</v>
      </c>
      <c r="C9" s="148"/>
      <c r="D9" s="148"/>
      <c r="E9" s="148"/>
      <c r="F9" s="148"/>
      <c r="G9" s="148"/>
      <c r="H9" s="148"/>
      <c r="I9" s="149"/>
    </row>
    <row r="10" spans="2:10" x14ac:dyDescent="0.25">
      <c r="B10" s="144" t="s">
        <v>24</v>
      </c>
      <c r="C10" s="7" t="s">
        <v>75</v>
      </c>
      <c r="D10" s="7" t="s">
        <v>89</v>
      </c>
      <c r="E10" s="100"/>
      <c r="F10" s="100"/>
      <c r="G10" s="100"/>
      <c r="H10" s="100"/>
      <c r="I10" s="82">
        <f>+SUM(E10:H10)</f>
        <v>0</v>
      </c>
    </row>
    <row r="11" spans="2:10" x14ac:dyDescent="0.25">
      <c r="B11" s="145"/>
      <c r="C11" s="38" t="s">
        <v>180</v>
      </c>
      <c r="D11" s="20" t="s">
        <v>181</v>
      </c>
      <c r="E11" s="18">
        <f>+Mensual!D39</f>
        <v>0</v>
      </c>
      <c r="F11" s="39"/>
      <c r="G11" s="39"/>
      <c r="H11" s="39"/>
      <c r="I11" s="82">
        <f>+SUM(E11:H11)</f>
        <v>0</v>
      </c>
    </row>
    <row r="12" spans="2:10" x14ac:dyDescent="0.25">
      <c r="B12" s="146"/>
      <c r="C12" s="7" t="s">
        <v>90</v>
      </c>
      <c r="D12" s="7" t="s">
        <v>89</v>
      </c>
      <c r="E12" s="100"/>
      <c r="F12" s="100"/>
      <c r="G12" s="100"/>
      <c r="H12" s="100"/>
      <c r="I12" s="82">
        <f t="shared" ref="I12" si="0">+SUM(E12:H12)</f>
        <v>0</v>
      </c>
    </row>
    <row r="13" spans="2:10" x14ac:dyDescent="0.25">
      <c r="B13" s="147" t="s">
        <v>91</v>
      </c>
      <c r="C13" s="148"/>
      <c r="D13" s="148"/>
      <c r="E13" s="148"/>
      <c r="F13" s="148"/>
      <c r="G13" s="148"/>
      <c r="H13" s="148"/>
      <c r="I13" s="149"/>
    </row>
    <row r="14" spans="2:10" x14ac:dyDescent="0.25">
      <c r="B14" s="144" t="s">
        <v>93</v>
      </c>
      <c r="C14" s="7" t="s">
        <v>75</v>
      </c>
      <c r="D14" s="7" t="s">
        <v>89</v>
      </c>
      <c r="E14" s="100"/>
      <c r="F14" s="100"/>
      <c r="G14" s="100"/>
      <c r="H14" s="100"/>
      <c r="I14" s="82">
        <f>+SUM(E14:H14)</f>
        <v>0</v>
      </c>
    </row>
    <row r="15" spans="2:10" x14ac:dyDescent="0.25">
      <c r="B15" s="145"/>
      <c r="C15" s="38" t="s">
        <v>180</v>
      </c>
      <c r="D15" s="99" t="s">
        <v>181</v>
      </c>
      <c r="E15" s="18">
        <f>+Mensual!D42</f>
        <v>0</v>
      </c>
      <c r="F15" s="39"/>
      <c r="G15" s="39"/>
      <c r="H15" s="39"/>
      <c r="I15" s="82">
        <f>+SUM(E15:H15)</f>
        <v>0</v>
      </c>
    </row>
    <row r="16" spans="2:10" x14ac:dyDescent="0.25">
      <c r="B16" s="146"/>
      <c r="C16" s="7" t="s">
        <v>90</v>
      </c>
      <c r="D16" s="7" t="s">
        <v>89</v>
      </c>
      <c r="E16" s="100"/>
      <c r="F16" s="100"/>
      <c r="G16" s="100"/>
      <c r="H16" s="100"/>
      <c r="I16" s="82">
        <f t="shared" ref="I16" si="1">+SUM(E16:H16)</f>
        <v>0</v>
      </c>
    </row>
    <row r="17" spans="2:9" ht="22.5" customHeight="1" x14ac:dyDescent="0.25">
      <c r="B17" s="150" t="s">
        <v>92</v>
      </c>
      <c r="C17" s="151"/>
      <c r="D17" s="151"/>
      <c r="E17" s="151"/>
      <c r="F17" s="151"/>
      <c r="G17" s="151"/>
      <c r="H17" s="151"/>
      <c r="I17" s="152"/>
    </row>
    <row r="18" spans="2:9" x14ac:dyDescent="0.25">
      <c r="B18" s="40" t="s">
        <v>94</v>
      </c>
      <c r="C18" s="20" t="s">
        <v>95</v>
      </c>
      <c r="D18" s="40" t="s">
        <v>31</v>
      </c>
      <c r="E18" s="101"/>
      <c r="F18" s="101"/>
      <c r="G18" s="101"/>
      <c r="H18" s="101"/>
      <c r="I18" s="82">
        <f t="shared" ref="I18:I21" si="2">+SUM(E18:H18)</f>
        <v>0</v>
      </c>
    </row>
    <row r="19" spans="2:9" x14ac:dyDescent="0.25">
      <c r="B19" s="40"/>
      <c r="C19" s="38" t="s">
        <v>96</v>
      </c>
      <c r="D19" s="99" t="s">
        <v>181</v>
      </c>
      <c r="E19" s="18">
        <f>+SUM(Mensual!D45:F45)</f>
        <v>0</v>
      </c>
      <c r="F19" s="25">
        <f>+SUM(Mensual!G45:I45)</f>
        <v>0</v>
      </c>
      <c r="G19" s="25">
        <f>+SUM(Mensual!J45:L45)</f>
        <v>0</v>
      </c>
      <c r="H19" s="25">
        <f>+SUM(Mensual!M45:O45)</f>
        <v>0</v>
      </c>
      <c r="I19" s="82">
        <f t="shared" si="2"/>
        <v>0</v>
      </c>
    </row>
    <row r="20" spans="2:9" x14ac:dyDescent="0.25">
      <c r="B20" s="6" t="s">
        <v>97</v>
      </c>
      <c r="C20" s="6" t="s">
        <v>31</v>
      </c>
      <c r="D20" s="6" t="s">
        <v>31</v>
      </c>
      <c r="E20" s="100"/>
      <c r="F20" s="100"/>
      <c r="G20" s="100"/>
      <c r="H20" s="100"/>
      <c r="I20" s="82">
        <f t="shared" si="2"/>
        <v>0</v>
      </c>
    </row>
    <row r="21" spans="2:9" x14ac:dyDescent="0.25">
      <c r="B21" s="6"/>
      <c r="C21" s="20" t="s">
        <v>96</v>
      </c>
      <c r="D21" s="99" t="s">
        <v>181</v>
      </c>
      <c r="E21" s="100"/>
      <c r="F21" s="100"/>
      <c r="G21" s="100"/>
      <c r="H21" s="100"/>
      <c r="I21" s="82">
        <f t="shared" si="2"/>
        <v>0</v>
      </c>
    </row>
    <row r="22" spans="2:9" x14ac:dyDescent="0.25"/>
    <row r="23" spans="2:9" x14ac:dyDescent="0.25"/>
    <row r="24" spans="2:9" ht="15.75" x14ac:dyDescent="0.25">
      <c r="B24" s="34" t="s">
        <v>86</v>
      </c>
    </row>
    <row r="25" spans="2:9" ht="15.75" x14ac:dyDescent="0.25">
      <c r="B25" s="35"/>
    </row>
    <row r="26" spans="2:9" ht="15.75" x14ac:dyDescent="0.25">
      <c r="B26" s="36" t="s">
        <v>87</v>
      </c>
    </row>
    <row r="27" spans="2:9" x14ac:dyDescent="0.25"/>
    <row r="28" spans="2:9" x14ac:dyDescent="0.25"/>
    <row r="29" spans="2:9" x14ac:dyDescent="0.25"/>
    <row r="30" spans="2:9" x14ac:dyDescent="0.25"/>
    <row r="31" spans="2:9" x14ac:dyDescent="0.25"/>
    <row r="32" spans="2:9" x14ac:dyDescent="0.25"/>
    <row r="33" x14ac:dyDescent="0.25"/>
  </sheetData>
  <sheetProtection password="9A47" sheet="1" objects="1" scenarios="1"/>
  <mergeCells count="13">
    <mergeCell ref="B17:I17"/>
    <mergeCell ref="B14:B16"/>
    <mergeCell ref="C7:C8"/>
    <mergeCell ref="D7:D8"/>
    <mergeCell ref="E7:H7"/>
    <mergeCell ref="I7:I8"/>
    <mergeCell ref="B10:B12"/>
    <mergeCell ref="B13:I13"/>
    <mergeCell ref="B1:I1"/>
    <mergeCell ref="B2:I2"/>
    <mergeCell ref="B3:I3"/>
    <mergeCell ref="B5:I5"/>
    <mergeCell ref="B9:I9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orientation="landscape" r:id="rId1"/>
  <ignoredErrors>
    <ignoredError sqref="E19:H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showGridLines="0" topLeftCell="A4" workbookViewId="0">
      <selection activeCell="E18" sqref="E18"/>
    </sheetView>
  </sheetViews>
  <sheetFormatPr baseColWidth="10" defaultColWidth="8" defaultRowHeight="15" zeroHeight="1" x14ac:dyDescent="0.25"/>
  <cols>
    <col min="1" max="1" width="5" customWidth="1"/>
    <col min="2" max="2" width="42.7109375" customWidth="1"/>
    <col min="3" max="3" width="34.140625" bestFit="1" customWidth="1"/>
    <col min="4" max="4" width="14.85546875" bestFit="1" customWidth="1"/>
  </cols>
  <sheetData>
    <row r="1" spans="2:9" ht="18" x14ac:dyDescent="0.25">
      <c r="B1" s="132" t="s">
        <v>65</v>
      </c>
      <c r="C1" s="132"/>
      <c r="D1" s="132"/>
      <c r="E1" s="132"/>
      <c r="F1" s="132"/>
      <c r="G1" s="132"/>
      <c r="H1" s="132"/>
      <c r="I1" s="132"/>
    </row>
    <row r="2" spans="2:9" ht="18" x14ac:dyDescent="0.25">
      <c r="B2" s="132" t="s">
        <v>66</v>
      </c>
      <c r="C2" s="132"/>
      <c r="D2" s="132"/>
      <c r="E2" s="132"/>
      <c r="F2" s="132"/>
      <c r="G2" s="132"/>
      <c r="H2" s="132"/>
      <c r="I2" s="132"/>
    </row>
    <row r="3" spans="2:9" ht="18" x14ac:dyDescent="0.25">
      <c r="B3" s="135" t="s">
        <v>0</v>
      </c>
      <c r="C3" s="135"/>
      <c r="D3" s="135"/>
      <c r="E3" s="135"/>
      <c r="F3" s="135"/>
      <c r="G3" s="135"/>
      <c r="H3" s="135"/>
      <c r="I3" s="135"/>
    </row>
    <row r="4" spans="2:9" x14ac:dyDescent="0.25"/>
    <row r="5" spans="2:9" x14ac:dyDescent="0.25">
      <c r="B5" s="136" t="s">
        <v>98</v>
      </c>
      <c r="C5" s="136"/>
      <c r="D5" s="136"/>
      <c r="E5" s="136"/>
      <c r="F5" s="136"/>
      <c r="G5" s="136"/>
      <c r="H5" s="136"/>
      <c r="I5" s="136"/>
    </row>
    <row r="6" spans="2:9" x14ac:dyDescent="0.25"/>
    <row r="7" spans="2:9" x14ac:dyDescent="0.25">
      <c r="B7" s="3" t="s">
        <v>68</v>
      </c>
      <c r="C7" s="137" t="s">
        <v>1</v>
      </c>
      <c r="D7" s="137" t="s">
        <v>2</v>
      </c>
      <c r="E7" s="129" t="s">
        <v>70</v>
      </c>
      <c r="F7" s="130"/>
      <c r="G7" s="130"/>
      <c r="H7" s="131"/>
      <c r="I7" s="133" t="s">
        <v>67</v>
      </c>
    </row>
    <row r="8" spans="2:9" x14ac:dyDescent="0.25">
      <c r="B8" s="5" t="s">
        <v>69</v>
      </c>
      <c r="C8" s="138"/>
      <c r="D8" s="138"/>
      <c r="E8" s="13" t="s">
        <v>50</v>
      </c>
      <c r="F8" s="13" t="s">
        <v>51</v>
      </c>
      <c r="G8" s="13" t="s">
        <v>52</v>
      </c>
      <c r="H8" s="13" t="s">
        <v>53</v>
      </c>
      <c r="I8" s="134"/>
    </row>
    <row r="9" spans="2:9" x14ac:dyDescent="0.25">
      <c r="B9" s="153" t="s">
        <v>25</v>
      </c>
      <c r="C9" s="153"/>
      <c r="D9" s="153"/>
      <c r="E9" s="153"/>
      <c r="F9" s="153"/>
      <c r="G9" s="153"/>
      <c r="H9" s="153"/>
      <c r="I9" s="153"/>
    </row>
    <row r="10" spans="2:9" x14ac:dyDescent="0.25">
      <c r="B10" s="7" t="s">
        <v>27</v>
      </c>
      <c r="C10" s="7"/>
      <c r="D10" s="7"/>
      <c r="E10" s="41"/>
    </row>
    <row r="11" spans="2:9" x14ac:dyDescent="0.25">
      <c r="B11" s="144" t="s">
        <v>101</v>
      </c>
      <c r="C11" s="19" t="s">
        <v>102</v>
      </c>
      <c r="D11" s="19" t="s">
        <v>182</v>
      </c>
      <c r="E11" s="102"/>
      <c r="F11" s="30"/>
      <c r="G11" s="30"/>
      <c r="H11" s="30"/>
      <c r="I11" s="88">
        <f>+E11</f>
        <v>0</v>
      </c>
    </row>
    <row r="12" spans="2:9" x14ac:dyDescent="0.25">
      <c r="B12" s="145"/>
      <c r="C12" s="42" t="s">
        <v>103</v>
      </c>
      <c r="D12" s="43" t="s">
        <v>104</v>
      </c>
      <c r="E12" s="24">
        <f>+Mensual!D49</f>
        <v>0</v>
      </c>
      <c r="F12" s="30"/>
      <c r="G12" s="30"/>
      <c r="H12" s="30"/>
      <c r="I12" s="88">
        <f>+E12</f>
        <v>0</v>
      </c>
    </row>
    <row r="13" spans="2:9" x14ac:dyDescent="0.25">
      <c r="B13" s="146"/>
      <c r="C13" s="42" t="s">
        <v>105</v>
      </c>
      <c r="D13" s="43" t="s">
        <v>106</v>
      </c>
      <c r="E13" s="24">
        <f>+Mensual!D50</f>
        <v>0</v>
      </c>
      <c r="F13" s="30"/>
      <c r="G13" s="30"/>
      <c r="H13" s="30"/>
      <c r="I13" s="88">
        <f>+E13</f>
        <v>0</v>
      </c>
    </row>
    <row r="14" spans="2:9" x14ac:dyDescent="0.25">
      <c r="B14" s="153" t="s">
        <v>107</v>
      </c>
      <c r="C14" s="153"/>
      <c r="D14" s="153"/>
      <c r="E14" s="153"/>
      <c r="F14" s="153"/>
      <c r="G14" s="153"/>
      <c r="H14" s="153"/>
      <c r="I14" s="153"/>
    </row>
    <row r="15" spans="2:9" ht="22.5" x14ac:dyDescent="0.25">
      <c r="B15" s="7" t="s">
        <v>120</v>
      </c>
    </row>
    <row r="16" spans="2:9" x14ac:dyDescent="0.25">
      <c r="B16" s="144" t="s">
        <v>119</v>
      </c>
      <c r="C16" s="32" t="s">
        <v>108</v>
      </c>
      <c r="D16" s="191" t="s">
        <v>109</v>
      </c>
      <c r="E16" s="24">
        <f>+SUM(Mensual!D53:F53)</f>
        <v>0</v>
      </c>
      <c r="F16" s="24">
        <f>+SUM(Mensual!G53:I53)</f>
        <v>0</v>
      </c>
      <c r="G16" s="24">
        <f>+SUM(Mensual!J53:L53)</f>
        <v>0</v>
      </c>
      <c r="H16" s="24">
        <f>+SUM(Mensual!M53:O53)</f>
        <v>0</v>
      </c>
      <c r="I16" s="88">
        <f>+SUM(E16:H16)</f>
        <v>0</v>
      </c>
    </row>
    <row r="17" spans="2:9" x14ac:dyDescent="0.25">
      <c r="B17" s="145"/>
      <c r="C17" s="44" t="s">
        <v>110</v>
      </c>
      <c r="D17" s="191" t="s">
        <v>109</v>
      </c>
      <c r="E17" s="24">
        <f>+SUM(Mensual!D54:F54)</f>
        <v>0</v>
      </c>
      <c r="F17" s="24">
        <f>+SUM(Mensual!G54:I54)</f>
        <v>0</v>
      </c>
      <c r="G17" s="24">
        <f>+SUM(Mensual!J54:L54)</f>
        <v>0</v>
      </c>
      <c r="H17" s="24">
        <f>+SUM(Mensual!M54:O54)</f>
        <v>0</v>
      </c>
      <c r="I17" s="88">
        <f t="shared" ref="I17:I24" si="0">+SUM(E17:H17)</f>
        <v>0</v>
      </c>
    </row>
    <row r="18" spans="2:9" x14ac:dyDescent="0.25">
      <c r="B18" s="145"/>
      <c r="C18" s="44" t="s">
        <v>111</v>
      </c>
      <c r="D18" s="191" t="s">
        <v>109</v>
      </c>
      <c r="E18" s="24">
        <f>+SUM(Mensual!D55:F55)</f>
        <v>0</v>
      </c>
      <c r="F18" s="24">
        <f>+SUM(Mensual!G55:I55)</f>
        <v>0</v>
      </c>
      <c r="G18" s="24">
        <f>+SUM(Mensual!J55:L55)</f>
        <v>0</v>
      </c>
      <c r="H18" s="24">
        <f>+SUM(Mensual!M55:O55)</f>
        <v>0</v>
      </c>
      <c r="I18" s="88">
        <f t="shared" si="0"/>
        <v>0</v>
      </c>
    </row>
    <row r="19" spans="2:9" x14ac:dyDescent="0.25">
      <c r="B19" s="145"/>
      <c r="C19" s="44" t="s">
        <v>112</v>
      </c>
      <c r="D19" s="191" t="s">
        <v>109</v>
      </c>
      <c r="E19" s="24">
        <f>+SUM(Mensual!D56:F56)</f>
        <v>0</v>
      </c>
      <c r="F19" s="24">
        <f>+SUM(Mensual!G56:I56)</f>
        <v>0</v>
      </c>
      <c r="G19" s="24">
        <f>+SUM(Mensual!J56:L56)</f>
        <v>0</v>
      </c>
      <c r="H19" s="24">
        <f>+SUM(Mensual!M56:O56)</f>
        <v>0</v>
      </c>
      <c r="I19" s="88">
        <f t="shared" si="0"/>
        <v>0</v>
      </c>
    </row>
    <row r="20" spans="2:9" x14ac:dyDescent="0.25">
      <c r="B20" s="145"/>
      <c r="C20" s="45" t="s">
        <v>113</v>
      </c>
      <c r="D20" s="191" t="s">
        <v>114</v>
      </c>
      <c r="E20" s="192"/>
      <c r="F20" s="192"/>
      <c r="G20" s="192"/>
      <c r="H20" s="192"/>
      <c r="I20" s="88">
        <f t="shared" si="0"/>
        <v>0</v>
      </c>
    </row>
    <row r="21" spans="2:9" x14ac:dyDescent="0.25">
      <c r="B21" s="145"/>
      <c r="C21" s="7" t="s">
        <v>115</v>
      </c>
      <c r="D21" s="191" t="s">
        <v>61</v>
      </c>
      <c r="E21" s="192"/>
      <c r="F21" s="192"/>
      <c r="G21" s="192"/>
      <c r="H21" s="192"/>
      <c r="I21" s="88">
        <f t="shared" si="0"/>
        <v>0</v>
      </c>
    </row>
    <row r="22" spans="2:9" ht="22.5" x14ac:dyDescent="0.25">
      <c r="B22" s="145"/>
      <c r="C22" s="45" t="s">
        <v>116</v>
      </c>
      <c r="D22" s="191" t="s">
        <v>20</v>
      </c>
      <c r="E22" s="192"/>
      <c r="F22" s="192"/>
      <c r="G22" s="192"/>
      <c r="H22" s="192"/>
      <c r="I22" s="88">
        <f t="shared" si="0"/>
        <v>0</v>
      </c>
    </row>
    <row r="23" spans="2:9" x14ac:dyDescent="0.25">
      <c r="B23" s="145"/>
      <c r="C23" s="45" t="s">
        <v>117</v>
      </c>
      <c r="D23" s="191" t="s">
        <v>20</v>
      </c>
      <c r="E23" s="192"/>
      <c r="F23" s="192"/>
      <c r="G23" s="192"/>
      <c r="H23" s="192"/>
      <c r="I23" s="88">
        <f t="shared" si="0"/>
        <v>0</v>
      </c>
    </row>
    <row r="24" spans="2:9" x14ac:dyDescent="0.25">
      <c r="B24" s="145"/>
      <c r="C24" s="45" t="s">
        <v>118</v>
      </c>
      <c r="D24" s="191" t="s">
        <v>20</v>
      </c>
      <c r="E24" s="192"/>
      <c r="F24" s="192"/>
      <c r="G24" s="192"/>
      <c r="H24" s="192"/>
      <c r="I24" s="88">
        <f t="shared" si="0"/>
        <v>0</v>
      </c>
    </row>
    <row r="25" spans="2:9" x14ac:dyDescent="0.25">
      <c r="B25" s="118" t="s">
        <v>26</v>
      </c>
      <c r="C25" s="119"/>
      <c r="D25" s="119"/>
      <c r="E25" s="119"/>
      <c r="F25" s="119"/>
      <c r="G25" s="119"/>
      <c r="H25" s="119"/>
      <c r="I25" s="120"/>
    </row>
    <row r="26" spans="2:9" x14ac:dyDescent="0.25">
      <c r="B26" s="144" t="s">
        <v>43</v>
      </c>
      <c r="C26" s="32" t="s">
        <v>44</v>
      </c>
      <c r="D26" s="7" t="s">
        <v>45</v>
      </c>
      <c r="E26" s="24">
        <f>+Mensual!D59</f>
        <v>0</v>
      </c>
      <c r="F26" s="30"/>
      <c r="G26" s="30"/>
      <c r="H26" s="30"/>
      <c r="I26" s="88">
        <f>+E26</f>
        <v>0</v>
      </c>
    </row>
    <row r="27" spans="2:9" x14ac:dyDescent="0.25">
      <c r="B27" s="146"/>
      <c r="C27" s="7" t="s">
        <v>46</v>
      </c>
      <c r="D27" s="7" t="s">
        <v>47</v>
      </c>
      <c r="E27" s="102"/>
      <c r="F27" s="30"/>
      <c r="G27" s="30"/>
      <c r="H27" s="30"/>
      <c r="I27" s="88">
        <f>+E27</f>
        <v>0</v>
      </c>
    </row>
    <row r="28" spans="2:9" x14ac:dyDescent="0.25">
      <c r="B28" s="150" t="s">
        <v>185</v>
      </c>
      <c r="C28" s="151"/>
      <c r="D28" s="151"/>
      <c r="E28" s="151"/>
      <c r="F28" s="151"/>
      <c r="G28" s="151"/>
      <c r="H28" s="151"/>
      <c r="I28" s="152"/>
    </row>
    <row r="29" spans="2:9" x14ac:dyDescent="0.25">
      <c r="B29" s="6" t="s">
        <v>122</v>
      </c>
      <c r="C29" s="46" t="s">
        <v>123</v>
      </c>
      <c r="D29" s="6" t="s">
        <v>123</v>
      </c>
      <c r="E29" s="191">
        <f>+SUM(Mensual!D62:F62)</f>
        <v>0</v>
      </c>
      <c r="F29" s="191">
        <f>+SUM(Mensual!G62:I62)</f>
        <v>0</v>
      </c>
      <c r="G29" s="191">
        <f>+SUM(Mensual!J62:L62)</f>
        <v>0</v>
      </c>
      <c r="H29" s="191">
        <f>+SUM(Mensual!M62:O62)</f>
        <v>0</v>
      </c>
      <c r="I29" s="78">
        <f t="shared" ref="I29" si="1">+SUM(E29:H29)</f>
        <v>0</v>
      </c>
    </row>
    <row r="30" spans="2:9" x14ac:dyDescent="0.25">
      <c r="B30" s="8"/>
      <c r="C30" s="8"/>
      <c r="D30" s="8"/>
      <c r="E30" s="8"/>
    </row>
    <row r="31" spans="2:9" ht="15.75" x14ac:dyDescent="0.25">
      <c r="B31" s="34" t="s">
        <v>86</v>
      </c>
    </row>
    <row r="32" spans="2:9" ht="15.75" x14ac:dyDescent="0.25">
      <c r="B32" s="35"/>
    </row>
    <row r="33" spans="2:2" ht="15.75" x14ac:dyDescent="0.25">
      <c r="B33" s="36" t="s">
        <v>87</v>
      </c>
    </row>
    <row r="34" spans="2:2" x14ac:dyDescent="0.25"/>
    <row r="35" spans="2:2" x14ac:dyDescent="0.25"/>
    <row r="36" spans="2:2" x14ac:dyDescent="0.25"/>
    <row r="37" spans="2:2" x14ac:dyDescent="0.25"/>
    <row r="38" spans="2:2" x14ac:dyDescent="0.25"/>
    <row r="39" spans="2:2" x14ac:dyDescent="0.25"/>
    <row r="40" spans="2:2" x14ac:dyDescent="0.25"/>
    <row r="41" spans="2:2" x14ac:dyDescent="0.25"/>
    <row r="42" spans="2:2" x14ac:dyDescent="0.25"/>
    <row r="43" spans="2:2" x14ac:dyDescent="0.25"/>
    <row r="44" spans="2:2" x14ac:dyDescent="0.25"/>
  </sheetData>
  <sheetProtection algorithmName="SHA-512" hashValue="JzV1gLVaD+UAA5Ro3iryijVmKm+MELtFpaEpCDwXYJBYk5C/OUFtjJP4tb9I3WJ4koK/haGLlynCIapjkE4w8w==" saltValue="k8VDiAmHgZz3iRD7FY/vfA==" spinCount="100000" sheet="1" objects="1" scenarios="1"/>
  <mergeCells count="15">
    <mergeCell ref="B3:I3"/>
    <mergeCell ref="B5:I5"/>
    <mergeCell ref="B11:B13"/>
    <mergeCell ref="B14:I14"/>
    <mergeCell ref="B1:I1"/>
    <mergeCell ref="B2:I2"/>
    <mergeCell ref="C7:C8"/>
    <mergeCell ref="D7:D8"/>
    <mergeCell ref="E7:H7"/>
    <mergeCell ref="I7:I8"/>
    <mergeCell ref="B16:B24"/>
    <mergeCell ref="B25:I25"/>
    <mergeCell ref="B26:B27"/>
    <mergeCell ref="B28:I28"/>
    <mergeCell ref="B9:I9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workbookViewId="0">
      <selection activeCell="I10" sqref="I10"/>
    </sheetView>
  </sheetViews>
  <sheetFormatPr baseColWidth="10" defaultColWidth="0" defaultRowHeight="15" zeroHeight="1" x14ac:dyDescent="0.25"/>
  <cols>
    <col min="1" max="1" width="7" customWidth="1"/>
    <col min="2" max="2" width="42.85546875" customWidth="1"/>
    <col min="3" max="3" width="23.85546875" customWidth="1"/>
    <col min="4" max="4" width="15.140625" customWidth="1"/>
    <col min="5" max="9" width="8" customWidth="1"/>
    <col min="10" max="10" width="11.42578125" customWidth="1"/>
    <col min="11" max="12" width="0" hidden="1" customWidth="1"/>
    <col min="13" max="16384" width="11.42578125" hidden="1"/>
  </cols>
  <sheetData>
    <row r="1" spans="2:9" ht="18" x14ac:dyDescent="0.25">
      <c r="B1" s="132" t="s">
        <v>65</v>
      </c>
      <c r="C1" s="132"/>
      <c r="D1" s="132"/>
      <c r="E1" s="132"/>
      <c r="F1" s="132"/>
      <c r="G1" s="132"/>
      <c r="H1" s="132"/>
      <c r="I1" s="132"/>
    </row>
    <row r="2" spans="2:9" ht="18" x14ac:dyDescent="0.25">
      <c r="B2" s="132" t="s">
        <v>66</v>
      </c>
      <c r="C2" s="132"/>
      <c r="D2" s="132"/>
      <c r="E2" s="132"/>
      <c r="F2" s="132"/>
      <c r="G2" s="132"/>
      <c r="H2" s="132"/>
      <c r="I2" s="132"/>
    </row>
    <row r="3" spans="2:9" ht="18" x14ac:dyDescent="0.25">
      <c r="B3" s="135" t="s">
        <v>0</v>
      </c>
      <c r="C3" s="135"/>
      <c r="D3" s="135"/>
      <c r="E3" s="135"/>
      <c r="F3" s="135"/>
      <c r="G3" s="135"/>
      <c r="H3" s="135"/>
      <c r="I3" s="135"/>
    </row>
    <row r="4" spans="2:9" x14ac:dyDescent="0.25"/>
    <row r="5" spans="2:9" x14ac:dyDescent="0.25">
      <c r="B5" s="155" t="s">
        <v>133</v>
      </c>
      <c r="C5" s="155"/>
      <c r="D5" s="155"/>
      <c r="E5" s="155"/>
      <c r="F5" s="155"/>
      <c r="G5" s="155"/>
      <c r="H5" s="155"/>
      <c r="I5" s="47"/>
    </row>
    <row r="6" spans="2:9" x14ac:dyDescent="0.25"/>
    <row r="7" spans="2:9" x14ac:dyDescent="0.25">
      <c r="B7" s="48" t="s">
        <v>68</v>
      </c>
      <c r="C7" s="156" t="s">
        <v>1</v>
      </c>
      <c r="D7" s="158" t="s">
        <v>2</v>
      </c>
      <c r="E7" s="129" t="s">
        <v>70</v>
      </c>
      <c r="F7" s="130"/>
      <c r="G7" s="130"/>
      <c r="H7" s="131"/>
      <c r="I7" s="133" t="s">
        <v>67</v>
      </c>
    </row>
    <row r="8" spans="2:9" x14ac:dyDescent="0.25">
      <c r="B8" s="49" t="s">
        <v>69</v>
      </c>
      <c r="C8" s="157"/>
      <c r="D8" s="159"/>
      <c r="E8" s="50" t="s">
        <v>50</v>
      </c>
      <c r="F8" s="50" t="s">
        <v>51</v>
      </c>
      <c r="G8" s="50" t="s">
        <v>52</v>
      </c>
      <c r="H8" s="50" t="s">
        <v>53</v>
      </c>
      <c r="I8" s="160"/>
    </row>
    <row r="9" spans="2:9" x14ac:dyDescent="0.25">
      <c r="B9" s="154" t="s">
        <v>125</v>
      </c>
      <c r="C9" s="154"/>
      <c r="D9" s="154"/>
      <c r="E9" s="154"/>
      <c r="F9" s="154"/>
      <c r="G9" s="154"/>
      <c r="H9" s="154"/>
      <c r="I9" s="154"/>
    </row>
    <row r="10" spans="2:9" x14ac:dyDescent="0.25">
      <c r="B10" s="20" t="s">
        <v>126</v>
      </c>
      <c r="C10" s="20" t="s">
        <v>127</v>
      </c>
      <c r="D10" s="20" t="s">
        <v>127</v>
      </c>
      <c r="E10" s="101"/>
      <c r="F10" s="101"/>
      <c r="G10" s="101"/>
      <c r="H10" s="101"/>
      <c r="I10" s="82">
        <f>+SUM(E10:H10)</f>
        <v>0</v>
      </c>
    </row>
    <row r="11" spans="2:9" x14ac:dyDescent="0.25">
      <c r="B11" s="154" t="s">
        <v>28</v>
      </c>
      <c r="C11" s="154"/>
      <c r="D11" s="154"/>
      <c r="E11" s="154"/>
      <c r="F11" s="154"/>
      <c r="G11" s="154"/>
      <c r="H11" s="154"/>
      <c r="I11" s="154"/>
    </row>
    <row r="12" spans="2:9" x14ac:dyDescent="0.25">
      <c r="B12" s="144" t="s">
        <v>128</v>
      </c>
      <c r="C12" s="51" t="s">
        <v>129</v>
      </c>
      <c r="D12" s="7" t="s">
        <v>130</v>
      </c>
      <c r="E12" s="14">
        <f>+Mensual!D66</f>
        <v>0</v>
      </c>
      <c r="F12" s="52"/>
      <c r="G12" s="52"/>
      <c r="H12" s="52"/>
      <c r="I12" s="82">
        <f>+E12</f>
        <v>0</v>
      </c>
    </row>
    <row r="13" spans="2:9" x14ac:dyDescent="0.25">
      <c r="B13" s="146"/>
      <c r="C13" s="7" t="s">
        <v>131</v>
      </c>
      <c r="D13" s="7" t="s">
        <v>132</v>
      </c>
      <c r="E13" s="100"/>
      <c r="F13" s="100"/>
      <c r="G13" s="100"/>
      <c r="H13" s="100"/>
      <c r="I13" s="82">
        <f>+SUM(E13:H13)</f>
        <v>0</v>
      </c>
    </row>
    <row r="14" spans="2:9" x14ac:dyDescent="0.25"/>
    <row r="15" spans="2:9" x14ac:dyDescent="0.25"/>
    <row r="16" spans="2:9" ht="15.75" x14ac:dyDescent="0.25">
      <c r="B16" s="53" t="s">
        <v>86</v>
      </c>
    </row>
    <row r="17" spans="2:2" ht="15.75" x14ac:dyDescent="0.25">
      <c r="B17" s="35"/>
    </row>
    <row r="18" spans="2:2" ht="15.75" x14ac:dyDescent="0.25">
      <c r="B18" s="54" t="s">
        <v>87</v>
      </c>
    </row>
    <row r="19" spans="2:2" x14ac:dyDescent="0.25"/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</sheetData>
  <sheetProtection algorithmName="SHA-512" hashValue="naJ9vU8F+aDuzIpsGo98ZJSVmeVM9JzEXLUNdr4hYen+ekbEwSElHEOEKAbY5Y4Awu79+zmUwcoXy5dqUvF61A==" saltValue="GcWPwkZEr8fmVnEvDTcNpQ==" spinCount="100000" sheet="1" objects="1" scenarios="1"/>
  <mergeCells count="11">
    <mergeCell ref="B9:I9"/>
    <mergeCell ref="B11:I11"/>
    <mergeCell ref="B12:B13"/>
    <mergeCell ref="B1:I1"/>
    <mergeCell ref="B2:I2"/>
    <mergeCell ref="B3:I3"/>
    <mergeCell ref="B5:H5"/>
    <mergeCell ref="C7:C8"/>
    <mergeCell ref="D7:D8"/>
    <mergeCell ref="E7:H7"/>
    <mergeCell ref="I7:I8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orientation="landscape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opLeftCell="A16" workbookViewId="0">
      <selection activeCell="E28" sqref="E28"/>
    </sheetView>
  </sheetViews>
  <sheetFormatPr baseColWidth="10" defaultColWidth="0" defaultRowHeight="15" zeroHeight="1" x14ac:dyDescent="0.25"/>
  <cols>
    <col min="1" max="1" width="11.42578125" customWidth="1"/>
    <col min="2" max="2" width="40.7109375" customWidth="1"/>
    <col min="3" max="3" width="30.140625" customWidth="1"/>
    <col min="4" max="4" width="13.7109375" bestFit="1" customWidth="1"/>
    <col min="5" max="10" width="8" customWidth="1"/>
    <col min="11" max="16384" width="11.42578125" hidden="1"/>
  </cols>
  <sheetData>
    <row r="1" spans="2:9" ht="18" x14ac:dyDescent="0.25">
      <c r="B1" s="132" t="s">
        <v>65</v>
      </c>
      <c r="C1" s="132"/>
      <c r="D1" s="132"/>
      <c r="E1" s="132"/>
      <c r="F1" s="132"/>
      <c r="G1" s="132"/>
      <c r="H1" s="132"/>
      <c r="I1" s="132"/>
    </row>
    <row r="2" spans="2:9" ht="18" x14ac:dyDescent="0.25">
      <c r="B2" s="132" t="s">
        <v>66</v>
      </c>
      <c r="C2" s="132"/>
      <c r="D2" s="132"/>
      <c r="E2" s="132"/>
      <c r="F2" s="132"/>
      <c r="G2" s="132"/>
      <c r="H2" s="132"/>
      <c r="I2" s="132"/>
    </row>
    <row r="3" spans="2:9" ht="18" x14ac:dyDescent="0.25">
      <c r="B3" s="135" t="s">
        <v>0</v>
      </c>
      <c r="C3" s="135"/>
      <c r="D3" s="135"/>
      <c r="E3" s="135"/>
      <c r="F3" s="135"/>
      <c r="G3" s="135"/>
      <c r="H3" s="135"/>
      <c r="I3" s="135"/>
    </row>
    <row r="4" spans="2:9" x14ac:dyDescent="0.25"/>
    <row r="5" spans="2:9" x14ac:dyDescent="0.25">
      <c r="B5" s="155" t="s">
        <v>134</v>
      </c>
      <c r="C5" s="155"/>
      <c r="D5" s="155"/>
      <c r="E5" s="155"/>
      <c r="F5" s="155"/>
      <c r="G5" s="155"/>
      <c r="H5" s="155"/>
    </row>
    <row r="6" spans="2:9" x14ac:dyDescent="0.25"/>
    <row r="7" spans="2:9" x14ac:dyDescent="0.25">
      <c r="B7" s="55" t="s">
        <v>68</v>
      </c>
      <c r="C7" s="161" t="s">
        <v>1</v>
      </c>
      <c r="D7" s="161" t="s">
        <v>2</v>
      </c>
      <c r="E7" s="129" t="s">
        <v>70</v>
      </c>
      <c r="F7" s="130"/>
      <c r="G7" s="130"/>
      <c r="H7" s="131"/>
      <c r="I7" s="133" t="s">
        <v>67</v>
      </c>
    </row>
    <row r="8" spans="2:9" x14ac:dyDescent="0.25">
      <c r="B8" s="56" t="s">
        <v>69</v>
      </c>
      <c r="C8" s="162"/>
      <c r="D8" s="162"/>
      <c r="E8" s="50" t="s">
        <v>50</v>
      </c>
      <c r="F8" s="50" t="s">
        <v>51</v>
      </c>
      <c r="G8" s="50" t="s">
        <v>52</v>
      </c>
      <c r="H8" s="50" t="s">
        <v>53</v>
      </c>
      <c r="I8" s="160"/>
    </row>
    <row r="9" spans="2:9" ht="20.25" customHeight="1" x14ac:dyDescent="0.25">
      <c r="B9" s="118" t="s">
        <v>137</v>
      </c>
      <c r="C9" s="119"/>
      <c r="D9" s="119"/>
      <c r="E9" s="119"/>
      <c r="F9" s="119"/>
      <c r="G9" s="119"/>
      <c r="H9" s="119"/>
      <c r="I9" s="120"/>
    </row>
    <row r="10" spans="2:9" ht="23.25" x14ac:dyDescent="0.25">
      <c r="B10" s="20" t="s">
        <v>135</v>
      </c>
      <c r="C10" s="57" t="s">
        <v>136</v>
      </c>
      <c r="D10" s="40" t="s">
        <v>9</v>
      </c>
      <c r="E10" s="40">
        <f>+Mensual!D70</f>
        <v>0</v>
      </c>
      <c r="F10" s="58"/>
      <c r="G10" s="58"/>
      <c r="H10" s="58"/>
      <c r="I10" s="33">
        <f>+E10</f>
        <v>0</v>
      </c>
    </row>
    <row r="11" spans="2:9" ht="22.5" customHeight="1" x14ac:dyDescent="0.25">
      <c r="B11" s="118" t="s">
        <v>54</v>
      </c>
      <c r="C11" s="119"/>
      <c r="D11" s="119"/>
      <c r="E11" s="119"/>
      <c r="F11" s="119"/>
      <c r="G11" s="119"/>
      <c r="H11" s="119"/>
      <c r="I11" s="120"/>
    </row>
    <row r="12" spans="2:9" x14ac:dyDescent="0.25">
      <c r="B12" s="12" t="s">
        <v>161</v>
      </c>
      <c r="C12" s="59" t="s">
        <v>138</v>
      </c>
      <c r="D12" s="14" t="s">
        <v>183</v>
      </c>
      <c r="E12" s="14">
        <f>+SUM(Mensual!D73:F73)</f>
        <v>0</v>
      </c>
      <c r="F12" s="14">
        <f>+SUM(Mensual!G73:I73)</f>
        <v>0</v>
      </c>
      <c r="G12" s="14">
        <f>+SUM(Mensual!J73:L73)</f>
        <v>0</v>
      </c>
      <c r="H12" s="14">
        <f>+SUM(Mensual!M73:O73)</f>
        <v>0</v>
      </c>
      <c r="I12" s="26">
        <f>+SUM(E12:H12)</f>
        <v>0</v>
      </c>
    </row>
    <row r="13" spans="2:9" x14ac:dyDescent="0.25">
      <c r="B13" s="12" t="s">
        <v>63</v>
      </c>
      <c r="C13" s="51" t="s">
        <v>64</v>
      </c>
      <c r="D13" s="14" t="s">
        <v>183</v>
      </c>
      <c r="E13" s="14">
        <f>+SUM(Mensual!D75:F75)</f>
        <v>0</v>
      </c>
      <c r="F13" s="14">
        <f>+SUM(Mensual!G75:I75)</f>
        <v>0</v>
      </c>
      <c r="G13" s="14">
        <f>+SUM(Mensual!J75:L75)</f>
        <v>0</v>
      </c>
      <c r="H13" s="14">
        <f>+SUM(Mensual!M75:O75)</f>
        <v>0</v>
      </c>
      <c r="I13" s="26">
        <f t="shared" ref="I13:I20" si="0">+SUM(E13:H13)</f>
        <v>0</v>
      </c>
    </row>
    <row r="14" spans="2:9" x14ac:dyDescent="0.25">
      <c r="B14" s="144" t="s">
        <v>139</v>
      </c>
      <c r="C14" s="51" t="s">
        <v>175</v>
      </c>
      <c r="D14" s="6" t="s">
        <v>140</v>
      </c>
      <c r="E14" s="14">
        <f>+SUM(Mensual!D77:F77)</f>
        <v>0</v>
      </c>
      <c r="F14" s="14">
        <f>+SUM(Mensual!G77:I77)</f>
        <v>0</v>
      </c>
      <c r="G14" s="14">
        <f>+SUM(Mensual!J77:L77)</f>
        <v>0</v>
      </c>
      <c r="H14" s="14">
        <f>+SUM(Mensual!M77:O77)</f>
        <v>0</v>
      </c>
      <c r="I14" s="26">
        <f t="shared" si="0"/>
        <v>0</v>
      </c>
    </row>
    <row r="15" spans="2:9" x14ac:dyDescent="0.25">
      <c r="B15" s="146"/>
      <c r="C15" s="23" t="s">
        <v>141</v>
      </c>
      <c r="D15" s="14" t="s">
        <v>62</v>
      </c>
      <c r="E15" s="100"/>
      <c r="F15" s="100"/>
      <c r="G15" s="100"/>
      <c r="H15" s="100"/>
      <c r="I15" s="26">
        <f t="shared" si="0"/>
        <v>0</v>
      </c>
    </row>
    <row r="16" spans="2:9" x14ac:dyDescent="0.25">
      <c r="B16" s="144" t="s">
        <v>55</v>
      </c>
      <c r="C16" s="59" t="s">
        <v>142</v>
      </c>
      <c r="D16" s="14" t="s">
        <v>140</v>
      </c>
      <c r="E16" s="14">
        <f>+SUM(Mensual!D79:F79)</f>
        <v>0</v>
      </c>
      <c r="F16" s="14">
        <f>+SUM(Mensual!G79:I79)</f>
        <v>0</v>
      </c>
      <c r="G16" s="14">
        <f>+SUM(Mensual!J79:L79)</f>
        <v>0</v>
      </c>
      <c r="H16" s="14">
        <f>+SUM(Mensual!M79:O79)</f>
        <v>0</v>
      </c>
      <c r="I16" s="26">
        <f t="shared" si="0"/>
        <v>0</v>
      </c>
    </row>
    <row r="17" spans="2:9" x14ac:dyDescent="0.25">
      <c r="B17" s="145"/>
      <c r="C17" s="59" t="s">
        <v>57</v>
      </c>
      <c r="D17" s="14" t="s">
        <v>140</v>
      </c>
      <c r="E17" s="14">
        <f>+SUM(Mensual!D80:F80)</f>
        <v>0</v>
      </c>
      <c r="F17" s="14">
        <f>+SUM(Mensual!G80:I80)</f>
        <v>0</v>
      </c>
      <c r="G17" s="14">
        <f>+SUM(Mensual!J80:L80)</f>
        <v>0</v>
      </c>
      <c r="H17" s="14">
        <f>+SUM(Mensual!M80:O80)</f>
        <v>0</v>
      </c>
      <c r="I17" s="26">
        <f t="shared" si="0"/>
        <v>0</v>
      </c>
    </row>
    <row r="18" spans="2:9" x14ac:dyDescent="0.25">
      <c r="B18" s="146"/>
      <c r="C18" s="59" t="s">
        <v>58</v>
      </c>
      <c r="D18" s="14" t="s">
        <v>140</v>
      </c>
      <c r="E18" s="14">
        <f>+SUM(Mensual!D81:F81)</f>
        <v>0</v>
      </c>
      <c r="F18" s="14">
        <f>+SUM(Mensual!G81:I81)</f>
        <v>0</v>
      </c>
      <c r="G18" s="14">
        <f>+SUM(Mensual!J81:L81)</f>
        <v>0</v>
      </c>
      <c r="H18" s="14">
        <f>+SUM(Mensual!M81:O81)</f>
        <v>0</v>
      </c>
      <c r="I18" s="26">
        <f t="shared" si="0"/>
        <v>0</v>
      </c>
    </row>
    <row r="19" spans="2:9" x14ac:dyDescent="0.25">
      <c r="B19" s="144" t="s">
        <v>56</v>
      </c>
      <c r="C19" s="59" t="s">
        <v>59</v>
      </c>
      <c r="D19" s="14" t="s">
        <v>61</v>
      </c>
      <c r="E19" s="14">
        <f>+SUM(Mensual!D83:F83)</f>
        <v>0</v>
      </c>
      <c r="F19" s="14">
        <f>+SUM(Mensual!G83:I83)</f>
        <v>0</v>
      </c>
      <c r="G19" s="14">
        <f>+SUM(Mensual!J83:L83)</f>
        <v>0</v>
      </c>
      <c r="H19" s="14">
        <f>+SUM(Mensual!M83:O83)</f>
        <v>0</v>
      </c>
      <c r="I19" s="26">
        <f t="shared" si="0"/>
        <v>0</v>
      </c>
    </row>
    <row r="20" spans="2:9" x14ac:dyDescent="0.25">
      <c r="B20" s="146"/>
      <c r="C20" s="23" t="s">
        <v>60</v>
      </c>
      <c r="D20" s="14" t="s">
        <v>62</v>
      </c>
      <c r="E20" s="100"/>
      <c r="F20" s="100"/>
      <c r="G20" s="100"/>
      <c r="H20" s="100"/>
      <c r="I20" s="26">
        <f t="shared" si="0"/>
        <v>0</v>
      </c>
    </row>
    <row r="21" spans="2:9" x14ac:dyDescent="0.25">
      <c r="B21" s="147" t="s">
        <v>30</v>
      </c>
      <c r="C21" s="148"/>
      <c r="D21" s="148"/>
      <c r="E21" s="148"/>
      <c r="F21" s="148"/>
      <c r="G21" s="148"/>
      <c r="H21" s="148"/>
      <c r="I21" s="149"/>
    </row>
    <row r="22" spans="2:9" x14ac:dyDescent="0.25">
      <c r="B22" s="163" t="s">
        <v>158</v>
      </c>
      <c r="C22" s="51" t="s">
        <v>159</v>
      </c>
      <c r="D22" s="7" t="s">
        <v>160</v>
      </c>
      <c r="E22" s="14">
        <f>+SUM(Mensual!D85:F85)</f>
        <v>0</v>
      </c>
      <c r="F22" s="14">
        <f>+SUM(Mensual!G85:I85)</f>
        <v>0</v>
      </c>
      <c r="G22" s="14">
        <f>+SUM(Mensual!J85:L85)</f>
        <v>0</v>
      </c>
      <c r="H22" s="14">
        <f>+SUM(Mensual!M85:O85)</f>
        <v>0</v>
      </c>
      <c r="I22" s="33">
        <f>+SUM(E22:H22)</f>
        <v>0</v>
      </c>
    </row>
    <row r="23" spans="2:9" x14ac:dyDescent="0.25">
      <c r="B23" s="164"/>
      <c r="C23" s="51" t="s">
        <v>143</v>
      </c>
      <c r="D23" s="7" t="s">
        <v>144</v>
      </c>
      <c r="E23" s="14">
        <f>+SUM(Mensual!D86:F86)</f>
        <v>0</v>
      </c>
      <c r="F23" s="14">
        <f>+SUM(Mensual!G86:I86)</f>
        <v>0</v>
      </c>
      <c r="G23" s="14">
        <f>+SUM(Mensual!J86:L86)</f>
        <v>0</v>
      </c>
      <c r="H23" s="14">
        <f>+SUM(Mensual!M86:O86)</f>
        <v>0</v>
      </c>
      <c r="I23" s="33">
        <f>+SUM(E23:H23)</f>
        <v>0</v>
      </c>
    </row>
    <row r="24" spans="2:9" x14ac:dyDescent="0.25">
      <c r="B24" s="164"/>
      <c r="C24" s="51" t="s">
        <v>145</v>
      </c>
      <c r="D24" s="7" t="s">
        <v>31</v>
      </c>
      <c r="E24" s="14">
        <f>+SUM(Mensual!D87:F87)</f>
        <v>0</v>
      </c>
      <c r="F24" s="14">
        <f>+SUM(Mensual!G87:I87)</f>
        <v>0</v>
      </c>
      <c r="G24" s="14">
        <f>+SUM(Mensual!J87:L87)</f>
        <v>0</v>
      </c>
      <c r="H24" s="14">
        <f>+SUM(Mensual!M87:O87)</f>
        <v>0</v>
      </c>
      <c r="I24" s="33">
        <f t="shared" ref="I24:I34" si="1">+SUM(E24:H24)</f>
        <v>0</v>
      </c>
    </row>
    <row r="25" spans="2:9" x14ac:dyDescent="0.25">
      <c r="B25" s="164"/>
      <c r="C25" s="51" t="s">
        <v>156</v>
      </c>
      <c r="D25" s="7" t="s">
        <v>31</v>
      </c>
      <c r="E25" s="14">
        <f>+SUM(Mensual!D88:F88)</f>
        <v>0</v>
      </c>
      <c r="F25" s="14">
        <f>+SUM(Mensual!G88:I88)</f>
        <v>0</v>
      </c>
      <c r="G25" s="14">
        <f>+SUM(Mensual!J88:L88)</f>
        <v>0</v>
      </c>
      <c r="H25" s="14">
        <f>+SUM(Mensual!M88:O88)</f>
        <v>0</v>
      </c>
      <c r="I25" s="33">
        <f t="shared" si="1"/>
        <v>0</v>
      </c>
    </row>
    <row r="26" spans="2:9" x14ac:dyDescent="0.25">
      <c r="B26" s="164"/>
      <c r="C26" s="51" t="s">
        <v>157</v>
      </c>
      <c r="D26" s="7" t="s">
        <v>31</v>
      </c>
      <c r="E26" s="14">
        <f>+SUM(Mensual!D89:F89)</f>
        <v>0</v>
      </c>
      <c r="F26" s="14">
        <f>+SUM(Mensual!G89:I89)</f>
        <v>0</v>
      </c>
      <c r="G26" s="14">
        <f>+SUM(Mensual!J89:L89)</f>
        <v>0</v>
      </c>
      <c r="H26" s="14">
        <f>+SUM(Mensual!M89:O89)</f>
        <v>0</v>
      </c>
      <c r="I26" s="33">
        <f t="shared" si="1"/>
        <v>0</v>
      </c>
    </row>
    <row r="27" spans="2:9" x14ac:dyDescent="0.25">
      <c r="B27" s="164"/>
      <c r="C27" s="51" t="s">
        <v>146</v>
      </c>
      <c r="D27" s="7" t="s">
        <v>147</v>
      </c>
      <c r="E27" s="14">
        <f>+SUM(Mensual!D90:F90)</f>
        <v>0</v>
      </c>
      <c r="F27" s="14">
        <f>+SUM(Mensual!G90:I90)</f>
        <v>0</v>
      </c>
      <c r="G27" s="14">
        <f>+SUM(Mensual!J90:L90)</f>
        <v>0</v>
      </c>
      <c r="H27" s="14">
        <f>+SUM(Mensual!M90:O90)</f>
        <v>0</v>
      </c>
      <c r="I27" s="33">
        <f t="shared" si="1"/>
        <v>0</v>
      </c>
    </row>
    <row r="28" spans="2:9" x14ac:dyDescent="0.25">
      <c r="B28" s="164"/>
      <c r="C28" s="51" t="s">
        <v>60</v>
      </c>
      <c r="D28" s="7" t="s">
        <v>62</v>
      </c>
      <c r="E28" s="14">
        <f>+SUM(Mensual!D91:F91)</f>
        <v>0</v>
      </c>
      <c r="F28" s="14">
        <f>+SUM(Mensual!G91:I91)</f>
        <v>0</v>
      </c>
      <c r="G28" s="14">
        <f>+SUM(Mensual!J91:L91)</f>
        <v>0</v>
      </c>
      <c r="H28" s="14">
        <f>+SUM(Mensual!M91:O91)</f>
        <v>0</v>
      </c>
      <c r="I28" s="33">
        <f t="shared" si="1"/>
        <v>0</v>
      </c>
    </row>
    <row r="29" spans="2:9" x14ac:dyDescent="0.25">
      <c r="B29" s="164"/>
      <c r="C29" s="7" t="s">
        <v>148</v>
      </c>
      <c r="D29" s="7" t="s">
        <v>61</v>
      </c>
      <c r="E29" s="103"/>
      <c r="F29" s="103"/>
      <c r="G29" s="103"/>
      <c r="H29" s="103"/>
      <c r="I29" s="33">
        <f t="shared" si="1"/>
        <v>0</v>
      </c>
    </row>
    <row r="30" spans="2:9" x14ac:dyDescent="0.25">
      <c r="B30" s="164"/>
      <c r="C30" s="7" t="s">
        <v>149</v>
      </c>
      <c r="D30" s="7" t="s">
        <v>150</v>
      </c>
      <c r="E30" s="103"/>
      <c r="F30" s="103"/>
      <c r="G30" s="103"/>
      <c r="H30" s="103"/>
      <c r="I30" s="33">
        <f t="shared" si="1"/>
        <v>0</v>
      </c>
    </row>
    <row r="31" spans="2:9" x14ac:dyDescent="0.25">
      <c r="B31" s="164"/>
      <c r="C31" s="7" t="s">
        <v>151</v>
      </c>
      <c r="D31" s="7" t="s">
        <v>150</v>
      </c>
      <c r="E31" s="103"/>
      <c r="F31" s="103"/>
      <c r="G31" s="103"/>
      <c r="H31" s="103"/>
      <c r="I31" s="33">
        <f t="shared" si="1"/>
        <v>0</v>
      </c>
    </row>
    <row r="32" spans="2:9" x14ac:dyDescent="0.25">
      <c r="B32" s="164"/>
      <c r="C32" s="7" t="s">
        <v>152</v>
      </c>
      <c r="D32" s="7" t="s">
        <v>150</v>
      </c>
      <c r="E32" s="103"/>
      <c r="F32" s="103"/>
      <c r="G32" s="103"/>
      <c r="H32" s="103"/>
      <c r="I32" s="33">
        <f t="shared" si="1"/>
        <v>0</v>
      </c>
    </row>
    <row r="33" spans="2:9" x14ac:dyDescent="0.25">
      <c r="B33" s="164"/>
      <c r="C33" s="7" t="s">
        <v>153</v>
      </c>
      <c r="D33" s="7" t="s">
        <v>150</v>
      </c>
      <c r="E33" s="103"/>
      <c r="F33" s="103"/>
      <c r="G33" s="103"/>
      <c r="H33" s="103"/>
      <c r="I33" s="33">
        <f t="shared" si="1"/>
        <v>0</v>
      </c>
    </row>
    <row r="34" spans="2:9" x14ac:dyDescent="0.25">
      <c r="B34" s="165"/>
      <c r="C34" s="7" t="s">
        <v>154</v>
      </c>
      <c r="D34" s="7" t="s">
        <v>155</v>
      </c>
      <c r="E34" s="103"/>
      <c r="F34" s="103"/>
      <c r="G34" s="103"/>
      <c r="H34" s="103"/>
      <c r="I34" s="33">
        <f t="shared" si="1"/>
        <v>0</v>
      </c>
    </row>
    <row r="35" spans="2:9" x14ac:dyDescent="0.25"/>
    <row r="36" spans="2:9" ht="15.75" x14ac:dyDescent="0.25">
      <c r="B36" s="53" t="s">
        <v>86</v>
      </c>
    </row>
    <row r="37" spans="2:9" ht="15.75" x14ac:dyDescent="0.25">
      <c r="B37" s="35"/>
    </row>
    <row r="38" spans="2:9" ht="15.75" x14ac:dyDescent="0.25">
      <c r="B38" s="54" t="s">
        <v>87</v>
      </c>
    </row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</sheetData>
  <sheetProtection algorithmName="SHA-512" hashValue="EeVlIhfCdcXPM8d/nOStvAABAlsAx/TIEvyBCWM0ATtUcFtc1mTzAB2+ckFijITB90xoAdq7R4V8PgjWpo6QHA==" saltValue="mugA1id3+BXjBTDx3UIHpQ==" spinCount="100000" sheet="1" objects="1" scenarios="1"/>
  <mergeCells count="15">
    <mergeCell ref="B22:B34"/>
    <mergeCell ref="B9:I9"/>
    <mergeCell ref="B11:I11"/>
    <mergeCell ref="B14:B15"/>
    <mergeCell ref="B16:B18"/>
    <mergeCell ref="B21:I21"/>
    <mergeCell ref="B19:B20"/>
    <mergeCell ref="B1:I1"/>
    <mergeCell ref="B2:I2"/>
    <mergeCell ref="B3:I3"/>
    <mergeCell ref="B5:H5"/>
    <mergeCell ref="C7:C8"/>
    <mergeCell ref="D7:D8"/>
    <mergeCell ref="E7:H7"/>
    <mergeCell ref="I7:I8"/>
  </mergeCells>
  <printOptions horizontalCentered="1" verticalCentered="1"/>
  <pageMargins left="0.31496062992125984" right="0.31496062992125984" top="0.35433070866141736" bottom="0.31496062992125984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showGridLines="0" tabSelected="1" workbookViewId="0">
      <selection activeCell="P53" sqref="P53:P56"/>
    </sheetView>
  </sheetViews>
  <sheetFormatPr baseColWidth="10" defaultColWidth="0" defaultRowHeight="15" zeroHeight="1" x14ac:dyDescent="0.25"/>
  <cols>
    <col min="1" max="1" width="3.140625" customWidth="1"/>
    <col min="2" max="2" width="32.28515625" customWidth="1"/>
    <col min="3" max="3" width="14.85546875" bestFit="1" customWidth="1"/>
    <col min="4" max="16" width="6.7109375" customWidth="1"/>
    <col min="17" max="17" width="11.42578125" customWidth="1"/>
    <col min="18" max="16384" width="11.42578125" hidden="1"/>
  </cols>
  <sheetData>
    <row r="1" spans="2:16" ht="18" x14ac:dyDescent="0.25">
      <c r="B1" s="132" t="s">
        <v>65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2:16" ht="18" x14ac:dyDescent="0.25">
      <c r="B2" s="132" t="s">
        <v>66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2:16" ht="18" x14ac:dyDescent="0.25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2:16" x14ac:dyDescent="0.25"/>
    <row r="5" spans="2:16" ht="18" customHeight="1" x14ac:dyDescent="0.25">
      <c r="D5" s="170" t="s">
        <v>162</v>
      </c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1" t="s">
        <v>67</v>
      </c>
    </row>
    <row r="6" spans="2:16" ht="28.5" customHeight="1" x14ac:dyDescent="0.25">
      <c r="B6" s="4" t="s">
        <v>68</v>
      </c>
      <c r="C6" s="137" t="s">
        <v>2</v>
      </c>
      <c r="D6" s="172" t="s">
        <v>163</v>
      </c>
      <c r="E6" s="172" t="s">
        <v>32</v>
      </c>
      <c r="F6" s="172" t="s">
        <v>33</v>
      </c>
      <c r="G6" s="172" t="s">
        <v>34</v>
      </c>
      <c r="H6" s="172" t="s">
        <v>35</v>
      </c>
      <c r="I6" s="172" t="s">
        <v>36</v>
      </c>
      <c r="J6" s="172" t="s">
        <v>37</v>
      </c>
      <c r="K6" s="172" t="s">
        <v>38</v>
      </c>
      <c r="L6" s="172" t="s">
        <v>39</v>
      </c>
      <c r="M6" s="172" t="s">
        <v>40</v>
      </c>
      <c r="N6" s="172" t="s">
        <v>41</v>
      </c>
      <c r="O6" s="174" t="s">
        <v>42</v>
      </c>
      <c r="P6" s="171"/>
    </row>
    <row r="7" spans="2:16" ht="33" customHeight="1" x14ac:dyDescent="0.25">
      <c r="B7" s="4" t="s">
        <v>69</v>
      </c>
      <c r="C7" s="138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5"/>
      <c r="P7" s="171"/>
    </row>
    <row r="8" spans="2:16" x14ac:dyDescent="0.25">
      <c r="B8" s="154" t="s">
        <v>164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</row>
    <row r="9" spans="2:16" x14ac:dyDescent="0.25">
      <c r="B9" s="166" t="s">
        <v>177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8"/>
    </row>
    <row r="10" spans="2:16" ht="18" customHeight="1" x14ac:dyDescent="0.25">
      <c r="B10" s="169" t="s">
        <v>77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</row>
    <row r="11" spans="2:16" ht="15" customHeight="1" x14ac:dyDescent="0.25">
      <c r="B11" s="60" t="s">
        <v>6</v>
      </c>
      <c r="C11" s="61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5"/>
    </row>
    <row r="12" spans="2:16" x14ac:dyDescent="0.25">
      <c r="B12" s="62" t="s">
        <v>75</v>
      </c>
      <c r="C12" s="14" t="s">
        <v>8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26">
        <f>+SUM(D12:O12)</f>
        <v>0</v>
      </c>
    </row>
    <row r="13" spans="2:16" x14ac:dyDescent="0.25">
      <c r="B13" s="62" t="s">
        <v>81</v>
      </c>
      <c r="C13" s="14" t="s">
        <v>76</v>
      </c>
      <c r="D13" s="10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6">
        <f>+D13</f>
        <v>0</v>
      </c>
    </row>
    <row r="14" spans="2:16" x14ac:dyDescent="0.25">
      <c r="B14" s="63" t="s">
        <v>7</v>
      </c>
      <c r="C14" s="22" t="s">
        <v>9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26">
        <f>+SUM(D14:O14)</f>
        <v>0</v>
      </c>
    </row>
    <row r="15" spans="2:16" ht="15" customHeight="1" x14ac:dyDescent="0.25">
      <c r="B15" s="122" t="s">
        <v>78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6"/>
    </row>
    <row r="16" spans="2:16" ht="15" customHeight="1" x14ac:dyDescent="0.25">
      <c r="B16" s="64" t="s">
        <v>10</v>
      </c>
      <c r="C16" s="6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6" ht="15" customHeight="1" x14ac:dyDescent="0.25">
      <c r="B17" s="62" t="s">
        <v>75</v>
      </c>
      <c r="C17" s="14" t="s">
        <v>8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26">
        <f>+SUM(D17:O17)</f>
        <v>0</v>
      </c>
    </row>
    <row r="18" spans="2:16" ht="15" customHeight="1" x14ac:dyDescent="0.25">
      <c r="B18" s="62" t="s">
        <v>81</v>
      </c>
      <c r="C18" s="14" t="s">
        <v>76</v>
      </c>
      <c r="D18" s="10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6">
        <f>+D18</f>
        <v>0</v>
      </c>
    </row>
    <row r="19" spans="2:16" ht="15" customHeight="1" x14ac:dyDescent="0.25">
      <c r="B19" s="62" t="s">
        <v>7</v>
      </c>
      <c r="C19" s="22" t="s">
        <v>9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0"/>
      <c r="P19" s="26">
        <f>+SUM(D19:O19)</f>
        <v>0</v>
      </c>
    </row>
    <row r="20" spans="2:16" x14ac:dyDescent="0.25">
      <c r="B20" s="65" t="s">
        <v>11</v>
      </c>
      <c r="C20" s="11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25">
      <c r="B21" s="62" t="s">
        <v>75</v>
      </c>
      <c r="C21" s="14" t="s">
        <v>8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26">
        <f>+SUM(D21:O21)</f>
        <v>0</v>
      </c>
    </row>
    <row r="22" spans="2:16" x14ac:dyDescent="0.25">
      <c r="B22" s="62" t="s">
        <v>81</v>
      </c>
      <c r="C22" s="14" t="s">
        <v>76</v>
      </c>
      <c r="D22" s="10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6">
        <f>+D22</f>
        <v>0</v>
      </c>
    </row>
    <row r="23" spans="2:16" x14ac:dyDescent="0.25">
      <c r="B23" s="62" t="s">
        <v>7</v>
      </c>
      <c r="C23" s="22" t="s">
        <v>9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0"/>
      <c r="P23" s="26">
        <f>+SUM(D23:O23)</f>
        <v>0</v>
      </c>
    </row>
    <row r="24" spans="2:16" x14ac:dyDescent="0.25">
      <c r="B24" s="65" t="s">
        <v>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62" t="s">
        <v>75</v>
      </c>
      <c r="C25" s="14" t="s">
        <v>8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26">
        <f>+SUM(D25:O25)</f>
        <v>0</v>
      </c>
    </row>
    <row r="26" spans="2:16" x14ac:dyDescent="0.25">
      <c r="B26" s="62" t="s">
        <v>81</v>
      </c>
      <c r="C26" s="14" t="s">
        <v>76</v>
      </c>
      <c r="D26" s="10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26">
        <f>+D26</f>
        <v>0</v>
      </c>
    </row>
    <row r="27" spans="2:16" x14ac:dyDescent="0.25">
      <c r="B27" s="62" t="s">
        <v>7</v>
      </c>
      <c r="C27" s="22" t="s">
        <v>9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0"/>
      <c r="P27" s="26">
        <f>+SUM(D27:O27)</f>
        <v>0</v>
      </c>
    </row>
    <row r="28" spans="2:16" x14ac:dyDescent="0.25">
      <c r="B28" s="65" t="s">
        <v>83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6" x14ac:dyDescent="0.25">
      <c r="B29" s="62" t="s">
        <v>75</v>
      </c>
      <c r="C29" s="14" t="s">
        <v>8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26">
        <f>+SUM(D29:O29)</f>
        <v>0</v>
      </c>
    </row>
    <row r="30" spans="2:16" x14ac:dyDescent="0.25">
      <c r="B30" s="62" t="s">
        <v>81</v>
      </c>
      <c r="C30" s="14" t="s">
        <v>76</v>
      </c>
      <c r="D30" s="10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26">
        <f>+D30</f>
        <v>0</v>
      </c>
    </row>
    <row r="31" spans="2:16" x14ac:dyDescent="0.25">
      <c r="B31" s="62" t="s">
        <v>7</v>
      </c>
      <c r="C31" s="14" t="s">
        <v>9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0"/>
      <c r="P31" s="26">
        <f>+SUM(D31:O31)</f>
        <v>0</v>
      </c>
    </row>
    <row r="32" spans="2:16" ht="18" customHeight="1" x14ac:dyDescent="0.25">
      <c r="B32" s="176" t="s">
        <v>84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8"/>
    </row>
    <row r="33" spans="2:16" x14ac:dyDescent="0.25">
      <c r="B33" s="179" t="s">
        <v>85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</row>
    <row r="34" spans="2:16" ht="18" customHeight="1" x14ac:dyDescent="0.25">
      <c r="B34" s="71" t="s">
        <v>165</v>
      </c>
      <c r="C34" s="66" t="s">
        <v>29</v>
      </c>
      <c r="D34" s="107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67">
        <f>+D34</f>
        <v>0</v>
      </c>
    </row>
    <row r="35" spans="2:16" ht="22.5" x14ac:dyDescent="0.25">
      <c r="B35" s="72" t="s">
        <v>166</v>
      </c>
      <c r="C35" s="66" t="s">
        <v>29</v>
      </c>
      <c r="D35" s="108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70">
        <f>+SUM(D35:O35)</f>
        <v>0</v>
      </c>
    </row>
    <row r="36" spans="2:16" ht="18" customHeight="1" x14ac:dyDescent="0.25">
      <c r="B36" s="150" t="s">
        <v>167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2"/>
    </row>
    <row r="37" spans="2:16" x14ac:dyDescent="0.25">
      <c r="B37" s="180" t="s">
        <v>88</v>
      </c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2:16" x14ac:dyDescent="0.25">
      <c r="B38" s="73" t="s">
        <v>24</v>
      </c>
      <c r="C38" s="9"/>
      <c r="D38" s="15"/>
      <c r="E38" s="15"/>
      <c r="F38" s="15"/>
      <c r="G38" s="15"/>
      <c r="H38" s="15"/>
      <c r="I38" s="15"/>
      <c r="J38" s="15"/>
      <c r="K38" s="15"/>
      <c r="L38" s="9"/>
      <c r="M38" s="9"/>
      <c r="N38" s="9"/>
      <c r="O38" s="9"/>
      <c r="P38" s="9"/>
    </row>
    <row r="39" spans="2:16" x14ac:dyDescent="0.25">
      <c r="B39" s="75" t="s">
        <v>81</v>
      </c>
      <c r="C39" s="14" t="s">
        <v>76</v>
      </c>
      <c r="D39" s="107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67">
        <f>+D39</f>
        <v>0</v>
      </c>
    </row>
    <row r="40" spans="2:16" x14ac:dyDescent="0.25">
      <c r="B40" s="176" t="s">
        <v>168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8"/>
    </row>
    <row r="41" spans="2:16" x14ac:dyDescent="0.25">
      <c r="B41" s="74" t="s">
        <v>93</v>
      </c>
      <c r="C41" s="9"/>
      <c r="D41" s="15"/>
      <c r="E41" s="15"/>
      <c r="F41" s="15"/>
      <c r="G41" s="15"/>
      <c r="H41" s="15"/>
      <c r="I41" s="15"/>
      <c r="J41" s="15"/>
      <c r="K41" s="15"/>
      <c r="L41" s="9"/>
      <c r="M41" s="9"/>
      <c r="N41" s="9"/>
      <c r="O41" s="9"/>
      <c r="P41" s="9"/>
    </row>
    <row r="42" spans="2:16" x14ac:dyDescent="0.25">
      <c r="B42" s="75" t="s">
        <v>81</v>
      </c>
      <c r="C42" s="14" t="s">
        <v>76</v>
      </c>
      <c r="D42" s="107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67">
        <f>+D42</f>
        <v>0</v>
      </c>
    </row>
    <row r="43" spans="2:16" x14ac:dyDescent="0.25">
      <c r="B43" s="176" t="s">
        <v>92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</row>
    <row r="44" spans="2:16" x14ac:dyDescent="0.25">
      <c r="B44" s="76" t="s">
        <v>94</v>
      </c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7"/>
    </row>
    <row r="45" spans="2:16" x14ac:dyDescent="0.25">
      <c r="B45" s="81" t="s">
        <v>96</v>
      </c>
      <c r="C45" s="79" t="s">
        <v>76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80">
        <f>+SUM(D45:O45)</f>
        <v>0</v>
      </c>
    </row>
    <row r="46" spans="2:16" x14ac:dyDescent="0.25">
      <c r="B46" s="154" t="s">
        <v>169</v>
      </c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</row>
    <row r="47" spans="2:16" x14ac:dyDescent="0.25">
      <c r="B47" s="176" t="s">
        <v>25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x14ac:dyDescent="0.25">
      <c r="B48" s="183" t="s">
        <v>170</v>
      </c>
      <c r="C48" s="184"/>
      <c r="D48" s="17"/>
      <c r="E48" s="17"/>
      <c r="F48" s="17"/>
      <c r="G48" s="17"/>
      <c r="H48" s="17"/>
      <c r="I48" s="17"/>
      <c r="J48" s="17"/>
      <c r="K48" s="17"/>
      <c r="L48" s="9"/>
      <c r="M48" s="9"/>
      <c r="N48" s="9"/>
      <c r="O48" s="9"/>
      <c r="P48" s="9"/>
    </row>
    <row r="49" spans="2:16" x14ac:dyDescent="0.25">
      <c r="B49" s="83" t="s">
        <v>171</v>
      </c>
      <c r="C49" s="10" t="s">
        <v>172</v>
      </c>
      <c r="D49" s="108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80">
        <f>+D49</f>
        <v>0</v>
      </c>
    </row>
    <row r="50" spans="2:16" x14ac:dyDescent="0.25">
      <c r="B50" s="83" t="s">
        <v>105</v>
      </c>
      <c r="C50" s="10" t="s">
        <v>18</v>
      </c>
      <c r="D50" s="108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80">
        <f>+D50</f>
        <v>0</v>
      </c>
    </row>
    <row r="51" spans="2:16" x14ac:dyDescent="0.25">
      <c r="B51" s="176" t="s">
        <v>107</v>
      </c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8"/>
    </row>
    <row r="52" spans="2:16" x14ac:dyDescent="0.25">
      <c r="B52" s="181" t="s">
        <v>119</v>
      </c>
      <c r="C52" s="182"/>
      <c r="D52" s="66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84"/>
    </row>
    <row r="53" spans="2:16" x14ac:dyDescent="0.25">
      <c r="B53" s="83" t="s">
        <v>108</v>
      </c>
      <c r="C53" s="66" t="s">
        <v>109</v>
      </c>
      <c r="D53" s="108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80">
        <f>+SUM(D53:O53)</f>
        <v>0</v>
      </c>
    </row>
    <row r="54" spans="2:16" x14ac:dyDescent="0.25">
      <c r="B54" s="85" t="s">
        <v>110</v>
      </c>
      <c r="C54" s="66" t="s">
        <v>109</v>
      </c>
      <c r="D54" s="108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80">
        <f t="shared" ref="P54:P56" si="0">+SUM(D54:O54)</f>
        <v>0</v>
      </c>
    </row>
    <row r="55" spans="2:16" x14ac:dyDescent="0.25">
      <c r="B55" s="85" t="s">
        <v>111</v>
      </c>
      <c r="C55" s="66" t="s">
        <v>109</v>
      </c>
      <c r="D55" s="108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80">
        <f t="shared" si="0"/>
        <v>0</v>
      </c>
    </row>
    <row r="56" spans="2:16" x14ac:dyDescent="0.25">
      <c r="B56" s="85" t="s">
        <v>112</v>
      </c>
      <c r="C56" s="66" t="s">
        <v>109</v>
      </c>
      <c r="D56" s="108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80">
        <f t="shared" si="0"/>
        <v>0</v>
      </c>
    </row>
    <row r="57" spans="2:16" x14ac:dyDescent="0.25">
      <c r="B57" s="176" t="s">
        <v>26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8"/>
    </row>
    <row r="58" spans="2:16" x14ac:dyDescent="0.25">
      <c r="B58" s="74" t="s">
        <v>43</v>
      </c>
      <c r="C58" s="86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86"/>
    </row>
    <row r="59" spans="2:16" x14ac:dyDescent="0.25">
      <c r="B59" s="83" t="s">
        <v>44</v>
      </c>
      <c r="C59" s="7" t="s">
        <v>45</v>
      </c>
      <c r="D59" s="111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80">
        <f>+D59</f>
        <v>0</v>
      </c>
    </row>
    <row r="60" spans="2:16" x14ac:dyDescent="0.25">
      <c r="B60" s="176" t="s">
        <v>121</v>
      </c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8"/>
    </row>
    <row r="61" spans="2:16" x14ac:dyDescent="0.25">
      <c r="B61" s="74" t="s">
        <v>122</v>
      </c>
      <c r="C61" s="87"/>
      <c r="D61" s="66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84"/>
    </row>
    <row r="62" spans="2:16" x14ac:dyDescent="0.25">
      <c r="B62" s="83" t="s">
        <v>123</v>
      </c>
      <c r="C62" s="66" t="s">
        <v>123</v>
      </c>
      <c r="D62" s="108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80">
        <f>+SUM(D62:O62)</f>
        <v>0</v>
      </c>
    </row>
    <row r="63" spans="2:16" x14ac:dyDescent="0.25">
      <c r="B63" s="154" t="s">
        <v>124</v>
      </c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</row>
    <row r="64" spans="2:16" x14ac:dyDescent="0.25">
      <c r="B64" s="166" t="s">
        <v>28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8"/>
    </row>
    <row r="65" spans="2:16" x14ac:dyDescent="0.25">
      <c r="B65" s="72" t="s">
        <v>128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</row>
    <row r="66" spans="2:16" x14ac:dyDescent="0.25">
      <c r="B66" s="83" t="s">
        <v>129</v>
      </c>
      <c r="C66" s="7" t="s">
        <v>130</v>
      </c>
      <c r="D66" s="112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80">
        <f>+D66</f>
        <v>0</v>
      </c>
    </row>
    <row r="67" spans="2:16" x14ac:dyDescent="0.25">
      <c r="B67" s="154" t="s">
        <v>173</v>
      </c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</row>
    <row r="68" spans="2:16" x14ac:dyDescent="0.25">
      <c r="B68" s="186" t="s">
        <v>174</v>
      </c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8"/>
    </row>
    <row r="69" spans="2:16" x14ac:dyDescent="0.25">
      <c r="B69" s="92" t="s">
        <v>135</v>
      </c>
      <c r="C69" s="91"/>
      <c r="D69" s="66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</row>
    <row r="70" spans="2:16" ht="23.25" x14ac:dyDescent="0.25">
      <c r="B70" s="90" t="s">
        <v>136</v>
      </c>
      <c r="C70" s="66" t="s">
        <v>9</v>
      </c>
      <c r="D70" s="111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80">
        <f>+D70</f>
        <v>0</v>
      </c>
    </row>
    <row r="71" spans="2:16" x14ac:dyDescent="0.25">
      <c r="B71" s="189" t="s">
        <v>54</v>
      </c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</row>
    <row r="72" spans="2:16" x14ac:dyDescent="0.25">
      <c r="B72" s="95" t="s">
        <v>161</v>
      </c>
      <c r="C72" s="9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80"/>
    </row>
    <row r="73" spans="2:16" x14ac:dyDescent="0.25">
      <c r="B73" s="96" t="s">
        <v>138</v>
      </c>
      <c r="C73" s="14" t="s">
        <v>183</v>
      </c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80">
        <f t="shared" ref="P73:P83" si="1">+SUM(D73:O73)</f>
        <v>0</v>
      </c>
    </row>
    <row r="74" spans="2:16" x14ac:dyDescent="0.25">
      <c r="B74" s="93" t="s">
        <v>63</v>
      </c>
      <c r="C74" s="9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80"/>
    </row>
    <row r="75" spans="2:16" x14ac:dyDescent="0.25">
      <c r="B75" s="68" t="s">
        <v>184</v>
      </c>
      <c r="C75" s="14" t="s">
        <v>183</v>
      </c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80">
        <f t="shared" si="1"/>
        <v>0</v>
      </c>
    </row>
    <row r="76" spans="2:16" x14ac:dyDescent="0.25">
      <c r="B76" s="93" t="s">
        <v>139</v>
      </c>
      <c r="C76" s="6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80"/>
    </row>
    <row r="77" spans="2:16" x14ac:dyDescent="0.25">
      <c r="B77" s="68" t="s">
        <v>175</v>
      </c>
      <c r="C77" s="6" t="s">
        <v>140</v>
      </c>
      <c r="D77" s="108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80">
        <f t="shared" si="1"/>
        <v>0</v>
      </c>
    </row>
    <row r="78" spans="2:16" x14ac:dyDescent="0.25">
      <c r="B78" s="74" t="s">
        <v>55</v>
      </c>
      <c r="C78" s="6"/>
      <c r="D78" s="115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80"/>
    </row>
    <row r="79" spans="2:16" x14ac:dyDescent="0.25">
      <c r="B79" s="96" t="s">
        <v>142</v>
      </c>
      <c r="C79" s="24" t="s">
        <v>140</v>
      </c>
      <c r="D79" s="108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80">
        <f t="shared" si="1"/>
        <v>0</v>
      </c>
    </row>
    <row r="80" spans="2:16" x14ac:dyDescent="0.25">
      <c r="B80" s="96" t="s">
        <v>57</v>
      </c>
      <c r="C80" s="24" t="s">
        <v>140</v>
      </c>
      <c r="D80" s="108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80">
        <f t="shared" si="1"/>
        <v>0</v>
      </c>
    </row>
    <row r="81" spans="2:16" x14ac:dyDescent="0.25">
      <c r="B81" s="96" t="s">
        <v>58</v>
      </c>
      <c r="C81" s="24" t="s">
        <v>140</v>
      </c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80">
        <f t="shared" si="1"/>
        <v>0</v>
      </c>
    </row>
    <row r="82" spans="2:16" x14ac:dyDescent="0.25">
      <c r="B82" s="74" t="s">
        <v>56</v>
      </c>
      <c r="C82" s="24"/>
      <c r="D82" s="115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80"/>
    </row>
    <row r="83" spans="2:16" x14ac:dyDescent="0.25">
      <c r="B83" s="96" t="s">
        <v>59</v>
      </c>
      <c r="C83" s="24" t="s">
        <v>61</v>
      </c>
      <c r="D83" s="108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80">
        <f t="shared" si="1"/>
        <v>0</v>
      </c>
    </row>
    <row r="84" spans="2:16" x14ac:dyDescent="0.25">
      <c r="B84" s="185" t="s">
        <v>176</v>
      </c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</row>
    <row r="85" spans="2:16" x14ac:dyDescent="0.25">
      <c r="B85" s="93" t="s">
        <v>158</v>
      </c>
      <c r="C85" s="24"/>
      <c r="D85" s="97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80"/>
    </row>
    <row r="86" spans="2:16" x14ac:dyDescent="0.25">
      <c r="B86" s="68" t="s">
        <v>159</v>
      </c>
      <c r="C86" s="16" t="s">
        <v>160</v>
      </c>
      <c r="D86" s="117"/>
      <c r="E86" s="117"/>
      <c r="F86" s="117"/>
      <c r="G86" s="117"/>
      <c r="H86" s="117"/>
      <c r="I86" s="117"/>
      <c r="J86" s="117"/>
      <c r="K86" s="117"/>
      <c r="L86" s="103"/>
      <c r="M86" s="103"/>
      <c r="N86" s="103"/>
      <c r="O86" s="103"/>
      <c r="P86" s="80">
        <f t="shared" ref="P86:P92" si="2">+SUM(D86:O86)</f>
        <v>0</v>
      </c>
    </row>
    <row r="87" spans="2:16" x14ac:dyDescent="0.25">
      <c r="B87" s="68" t="s">
        <v>143</v>
      </c>
      <c r="C87" s="16" t="s">
        <v>144</v>
      </c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80">
        <f t="shared" si="2"/>
        <v>0</v>
      </c>
    </row>
    <row r="88" spans="2:16" x14ac:dyDescent="0.25">
      <c r="B88" s="68" t="s">
        <v>145</v>
      </c>
      <c r="C88" s="16" t="s">
        <v>31</v>
      </c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80">
        <f t="shared" si="2"/>
        <v>0</v>
      </c>
    </row>
    <row r="89" spans="2:16" x14ac:dyDescent="0.25">
      <c r="B89" s="68" t="s">
        <v>156</v>
      </c>
      <c r="C89" s="16" t="s">
        <v>31</v>
      </c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80">
        <f t="shared" si="2"/>
        <v>0</v>
      </c>
    </row>
    <row r="90" spans="2:16" x14ac:dyDescent="0.25">
      <c r="B90" s="68" t="s">
        <v>157</v>
      </c>
      <c r="C90" s="16" t="s">
        <v>31</v>
      </c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80">
        <f t="shared" si="2"/>
        <v>0</v>
      </c>
    </row>
    <row r="91" spans="2:16" x14ac:dyDescent="0.25">
      <c r="B91" s="68" t="s">
        <v>146</v>
      </c>
      <c r="C91" s="16" t="s">
        <v>147</v>
      </c>
      <c r="D91" s="117"/>
      <c r="E91" s="117"/>
      <c r="F91" s="117"/>
      <c r="G91" s="117"/>
      <c r="H91" s="117"/>
      <c r="I91" s="117"/>
      <c r="J91" s="117"/>
      <c r="K91" s="103"/>
      <c r="L91" s="103"/>
      <c r="M91" s="103"/>
      <c r="N91" s="103"/>
      <c r="O91" s="103"/>
      <c r="P91" s="80">
        <f t="shared" si="2"/>
        <v>0</v>
      </c>
    </row>
    <row r="92" spans="2:16" x14ac:dyDescent="0.25">
      <c r="B92" s="68" t="s">
        <v>60</v>
      </c>
      <c r="C92" s="16" t="s">
        <v>62</v>
      </c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80">
        <f t="shared" si="2"/>
        <v>0</v>
      </c>
    </row>
    <row r="93" spans="2:16" x14ac:dyDescent="0.25"/>
    <row r="94" spans="2:16" x14ac:dyDescent="0.25"/>
    <row r="95" spans="2:16" x14ac:dyDescent="0.25"/>
    <row r="96" spans="2:1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</sheetData>
  <sheetProtection algorithmName="SHA-512" hashValue="IEIDtDvI1sjc94953wqUISyKRzG8i/7fcMcHh0mSM+KfbLiU8vfarLm6Lzck9Ungchj6fBSZGnXkVDuLVop5Qg==" saltValue="Tf+A8DPC4SwLQjr/W9xNmg==" spinCount="100000" sheet="1" objects="1" scenarios="1"/>
  <mergeCells count="41">
    <mergeCell ref="B84:P84"/>
    <mergeCell ref="B60:P60"/>
    <mergeCell ref="B63:P63"/>
    <mergeCell ref="B64:P64"/>
    <mergeCell ref="B67:P67"/>
    <mergeCell ref="B68:P68"/>
    <mergeCell ref="B71:P71"/>
    <mergeCell ref="B57:P57"/>
    <mergeCell ref="B15:P15"/>
    <mergeCell ref="B32:P32"/>
    <mergeCell ref="B33:P33"/>
    <mergeCell ref="B36:P36"/>
    <mergeCell ref="B37:P37"/>
    <mergeCell ref="B40:P40"/>
    <mergeCell ref="B43:P43"/>
    <mergeCell ref="B46:P46"/>
    <mergeCell ref="B47:P47"/>
    <mergeCell ref="B51:P51"/>
    <mergeCell ref="B52:C52"/>
    <mergeCell ref="B48:C48"/>
    <mergeCell ref="B1:P1"/>
    <mergeCell ref="B2:P2"/>
    <mergeCell ref="B3:P3"/>
    <mergeCell ref="H6:H7"/>
    <mergeCell ref="I6:I7"/>
    <mergeCell ref="J6:J7"/>
    <mergeCell ref="K6:K7"/>
    <mergeCell ref="L6:L7"/>
    <mergeCell ref="M6:M7"/>
    <mergeCell ref="B9:P9"/>
    <mergeCell ref="B10:P10"/>
    <mergeCell ref="D5:O5"/>
    <mergeCell ref="P5:P7"/>
    <mergeCell ref="C6:C7"/>
    <mergeCell ref="D6:D7"/>
    <mergeCell ref="E6:E7"/>
    <mergeCell ref="F6:F7"/>
    <mergeCell ref="G6:G7"/>
    <mergeCell ref="B8:P8"/>
    <mergeCell ref="N6:N7"/>
    <mergeCell ref="O6:O7"/>
  </mergeCells>
  <pageMargins left="0.11811023622047245" right="0.11811023622047245" top="0.74803149606299213" bottom="0.74803149606299213" header="0.31496062992125984" footer="0.31496062992125984"/>
  <pageSetup orientation="landscape" r:id="rId1"/>
  <rowBreaks count="3" manualBreakCount="3">
    <brk id="31" max="16383" man="1"/>
    <brk id="54" max="16383" man="1"/>
    <brk id="77" max="16383" man="1"/>
  </rowBreaks>
  <colBreaks count="1" manualBreakCount="1">
    <brk id="16" max="1048575" man="1"/>
  </colBreaks>
  <ignoredErrors>
    <ignoredError sqref="P13 P18 P22 P26 P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Proyecto 1</vt:lpstr>
      <vt:lpstr>Proyecto 2</vt:lpstr>
      <vt:lpstr>Proyecto 3</vt:lpstr>
      <vt:lpstr>Proyecto 4</vt:lpstr>
      <vt:lpstr>Proyecto 5</vt:lpstr>
      <vt:lpstr>Mensual</vt:lpstr>
      <vt:lpstr>Mensual!Área_de_impresión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Mensual!Títulos_a_imprimir</vt:lpstr>
      <vt:lpstr>'Proyecto 1'!Títulos_a_imprimir</vt:lpstr>
    </vt:vector>
  </TitlesOfParts>
  <Company>PLANDES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Keyla Mora</cp:lastModifiedBy>
  <cp:lastPrinted>2017-04-05T16:04:29Z</cp:lastPrinted>
  <dcterms:created xsi:type="dcterms:W3CDTF">2017-03-06T13:07:37Z</dcterms:created>
  <dcterms:modified xsi:type="dcterms:W3CDTF">2017-05-11T21:03:25Z</dcterms:modified>
</cp:coreProperties>
</file>