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5600" windowHeight="7710" activeTab="4"/>
  </bookViews>
  <sheets>
    <sheet name="Proyecto 2" sheetId="1" r:id="rId1"/>
    <sheet name="Proyecto 3" sheetId="4" r:id="rId2"/>
    <sheet name="Proyecto 4" sheetId="2" r:id="rId3"/>
    <sheet name="Proyecto 5" sheetId="3" r:id="rId4"/>
    <sheet name="Mensual" sheetId="5" r:id="rId5"/>
  </sheets>
  <definedNames>
    <definedName name="_xlnm.Print_Area" localSheetId="4">Mensual!$B$1:$P$29</definedName>
    <definedName name="_xlnm.Print_Area" localSheetId="0">'Proyecto 2'!$B$1:$I$14</definedName>
    <definedName name="_xlnm.Print_Area" localSheetId="1">'Proyecto 3'!$B$1:$I$11</definedName>
    <definedName name="_xlnm.Print_Area" localSheetId="2">'Proyecto 4'!$B$1:$I$26</definedName>
    <definedName name="_xlnm.Print_Area" localSheetId="3">'Proyecto 5'!$B$1:$I$19</definedName>
  </definedNames>
  <calcPr calcId="125725"/>
</workbook>
</file>

<file path=xl/calcChain.xml><?xml version="1.0" encoding="utf-8"?>
<calcChain xmlns="http://schemas.openxmlformats.org/spreadsheetml/2006/main">
  <c r="H12" i="3"/>
  <c r="G12"/>
  <c r="F12"/>
  <c r="E12"/>
  <c r="H11"/>
  <c r="G11"/>
  <c r="F11"/>
  <c r="I22" i="2"/>
  <c r="I21"/>
  <c r="I13" i="1"/>
  <c r="E14"/>
  <c r="F14"/>
  <c r="I14" s="1"/>
  <c r="G14"/>
  <c r="H14"/>
  <c r="E11" i="3" l="1"/>
  <c r="H23" i="2"/>
  <c r="G23"/>
  <c r="F23"/>
  <c r="E23"/>
  <c r="P24" i="5"/>
  <c r="I13" i="2"/>
  <c r="E11"/>
  <c r="H11" i="4"/>
  <c r="G11"/>
  <c r="F11"/>
  <c r="E11"/>
  <c r="H12" i="1"/>
  <c r="G12"/>
  <c r="F12"/>
  <c r="E12"/>
  <c r="P13" i="5"/>
  <c r="P29"/>
  <c r="P28"/>
  <c r="P21"/>
  <c r="P17"/>
  <c r="P11"/>
  <c r="I17" i="3"/>
  <c r="I16"/>
  <c r="I15"/>
  <c r="I14"/>
  <c r="I13"/>
  <c r="I26" i="2"/>
  <c r="I25"/>
  <c r="I24"/>
  <c r="I20"/>
  <c r="I19"/>
  <c r="I18"/>
  <c r="I17"/>
  <c r="I16"/>
  <c r="I15"/>
  <c r="I23" l="1"/>
  <c r="I11" i="4"/>
  <c r="I11" i="3"/>
  <c r="I12"/>
  <c r="I12" i="2"/>
  <c r="I11"/>
  <c r="I11" i="1"/>
  <c r="I12" l="1"/>
</calcChain>
</file>

<file path=xl/sharedStrings.xml><?xml version="1.0" encoding="utf-8"?>
<sst xmlns="http://schemas.openxmlformats.org/spreadsheetml/2006/main" count="179" uniqueCount="94">
  <si>
    <t>Producto</t>
  </si>
  <si>
    <t>Meta</t>
  </si>
  <si>
    <t>I</t>
  </si>
  <si>
    <t>II</t>
  </si>
  <si>
    <t>III</t>
  </si>
  <si>
    <t>IV</t>
  </si>
  <si>
    <t>Curso</t>
  </si>
  <si>
    <t>Matricula</t>
  </si>
  <si>
    <t>04003 Laboratorios</t>
  </si>
  <si>
    <t>Laboratorio EIDIS en funcionamiento</t>
  </si>
  <si>
    <t>Laboratorio</t>
  </si>
  <si>
    <t>Aplicaciones computacionals</t>
  </si>
  <si>
    <t>Usuarios activos en la plataforma Moodle</t>
  </si>
  <si>
    <t>Servicio de plataforma virtual</t>
  </si>
  <si>
    <t>Soporte a usuarios de la plataforma virtual</t>
  </si>
  <si>
    <t>UNIVERSIDAD DE LOS ANDES</t>
  </si>
  <si>
    <t>EJERCICIO FISCAL 2018</t>
  </si>
  <si>
    <t>Proyecto 02:  Formación de los estudiantes en Postgrado o estudios avanzados</t>
  </si>
  <si>
    <t>Unidad Ejecutora: CEIDIS  N° 010313</t>
  </si>
  <si>
    <t>Acción</t>
  </si>
  <si>
    <t>Distribución de la Meta</t>
  </si>
  <si>
    <t>TOTAL</t>
  </si>
  <si>
    <t>Denominación</t>
  </si>
  <si>
    <t>02004 Formación en Estudios no Conducentes a Grado Académico</t>
  </si>
  <si>
    <t>99998 Curso no conducente a grado</t>
  </si>
  <si>
    <t>Curso no conducente a grado</t>
  </si>
  <si>
    <t>Matrícula Activa</t>
  </si>
  <si>
    <t>Matrícula</t>
  </si>
  <si>
    <t>Variables Mensuales</t>
  </si>
  <si>
    <t>S/C 144 Programa de formación permanente en EIDIS y entornos virtuales</t>
  </si>
  <si>
    <t>Proyecto: 04- Servicio, Asistencia y Apoyo Académico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</si>
  <si>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</si>
  <si>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</si>
  <si>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</si>
  <si>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</si>
  <si>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</si>
  <si>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>Variables Constantes</t>
  </si>
  <si>
    <t>00001 Creación, Mantenimiento y actualización de Laboratorio EIDIS</t>
  </si>
  <si>
    <t xml:space="preserve">04007 Servicios de Tecnología de Información </t>
  </si>
  <si>
    <t>00002 Desarrollo de sistemas académicos</t>
  </si>
  <si>
    <t xml:space="preserve">Sistemas </t>
  </si>
  <si>
    <t>Asesoría en EIDIS</t>
  </si>
  <si>
    <t>Asesoría</t>
  </si>
  <si>
    <t>Servico</t>
  </si>
  <si>
    <t>Usuario atendido</t>
  </si>
  <si>
    <t>Usuario</t>
  </si>
  <si>
    <t>Proyecto</t>
  </si>
  <si>
    <t>Proyecto de desarrollo académico</t>
  </si>
  <si>
    <t xml:space="preserve">00001 Soporte técnico a sistemas y servicios de información </t>
  </si>
  <si>
    <t>Proyecto 03:   Investigación y Creación Intelectual</t>
  </si>
  <si>
    <t>03004 Acompañamiento profesional y técnico</t>
  </si>
  <si>
    <t>00001 Asesorías, contratos y proyectos</t>
  </si>
  <si>
    <t xml:space="preserve">Asesoría / Estudios </t>
  </si>
  <si>
    <t>Proyecto:05  Servicio de soporte y apoyo a la prosecución estudiantil</t>
  </si>
  <si>
    <t xml:space="preserve">05006 - Diplomados y Programas </t>
  </si>
  <si>
    <t>00001 Extensión Académica</t>
  </si>
  <si>
    <t>Talleres</t>
  </si>
  <si>
    <t>Taller</t>
  </si>
  <si>
    <t>Participante</t>
  </si>
  <si>
    <t>Participantes en cursos de extensión</t>
  </si>
  <si>
    <t>Participantes en talleres</t>
  </si>
  <si>
    <t>Cursos EIDIS</t>
  </si>
  <si>
    <t>Participantes en charlas y conferencias</t>
  </si>
  <si>
    <t>Participantes en diplomado</t>
  </si>
  <si>
    <t>Participación en formación EIDIS para cursos pre y postgrado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</si>
  <si>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</si>
  <si>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</si>
  <si>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</si>
  <si>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</si>
  <si>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</si>
  <si>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</si>
  <si>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</si>
  <si>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</si>
  <si>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</si>
  <si>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</si>
  <si>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</si>
  <si>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</si>
  <si>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</si>
  <si>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02- Formación de los estudiantes en Postgrado o estudios avanzados</t>
  </si>
  <si>
    <t>Proyecto: 05-Servicio de soporte y apoyo a la prosecución estudiantil</t>
  </si>
  <si>
    <t xml:space="preserve">05006  - Diplomados y Programas </t>
  </si>
  <si>
    <t>Cursos de Extensión EIDIS</t>
  </si>
  <si>
    <t>Boletín Informativo de CEIDIS</t>
  </si>
  <si>
    <t>Publicación</t>
  </si>
  <si>
    <t>Aulas virtuales operativas</t>
  </si>
  <si>
    <t>Aulas</t>
  </si>
  <si>
    <t xml:space="preserve"> Cursos y talleres de CEIDIS implementados en línea</t>
  </si>
  <si>
    <t>Curso/Taller</t>
  </si>
  <si>
    <t>Nuevos desarrollos de contenido</t>
  </si>
  <si>
    <t>% de Desarrollo</t>
  </si>
  <si>
    <t xml:space="preserve">Talleres implementados en línea actualizados y en mantenimiento </t>
  </si>
  <si>
    <t>Cursos implementados en línea actualizados y en mantenimiento</t>
  </si>
  <si>
    <t xml:space="preserve">Asignaturas  implementados en línea actualizados y en mantenimiento </t>
  </si>
  <si>
    <t>Asignatura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</si>
</sst>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Border="1" applyAlignment="1">
      <alignment horizontal="left" vertical="center" wrapText="1" indent="5"/>
    </xf>
    <xf numFmtId="0" fontId="6" fillId="0" borderId="2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indent="2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4"/>
    </xf>
    <xf numFmtId="0" fontId="0" fillId="0" borderId="2" xfId="0" applyFill="1" applyBorder="1" applyAlignment="1">
      <alignment vertical="center"/>
    </xf>
    <xf numFmtId="0" fontId="6" fillId="0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3"/>
    </xf>
    <xf numFmtId="0" fontId="4" fillId="3" borderId="0" xfId="0" applyFont="1" applyFill="1" applyBorder="1" applyAlignment="1">
      <alignment horizontal="left" vertical="center" indent="1"/>
    </xf>
    <xf numFmtId="0" fontId="6" fillId="5" borderId="2" xfId="0" applyFont="1" applyFill="1" applyBorder="1"/>
    <xf numFmtId="0" fontId="6" fillId="0" borderId="2" xfId="0" applyFont="1" applyBorder="1" applyAlignment="1">
      <alignment horizontal="left" wrapText="1" indent="4"/>
    </xf>
    <xf numFmtId="0" fontId="13" fillId="0" borderId="2" xfId="0" applyFont="1" applyFill="1" applyBorder="1"/>
    <xf numFmtId="0" fontId="6" fillId="0" borderId="2" xfId="0" applyFont="1" applyBorder="1" applyAlignment="1">
      <alignment horizontal="left" vertical="center" wrapText="1" indent="6"/>
    </xf>
    <xf numFmtId="0" fontId="6" fillId="0" borderId="2" xfId="0" applyFont="1" applyBorder="1" applyAlignment="1">
      <alignment horizontal="left" vertical="top" wrapText="1" indent="2"/>
    </xf>
    <xf numFmtId="0" fontId="6" fillId="3" borderId="2" xfId="0" applyFont="1" applyFill="1" applyBorder="1"/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wrapText="1" indent="4"/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wrapText="1" indent="1"/>
    </xf>
    <xf numFmtId="0" fontId="4" fillId="2" borderId="4" xfId="0" applyFont="1" applyFill="1" applyBorder="1" applyAlignment="1">
      <alignment horizontal="left" wrapText="1" indent="1"/>
    </xf>
    <xf numFmtId="0" fontId="4" fillId="2" borderId="5" xfId="0" applyFont="1" applyFill="1" applyBorder="1" applyAlignment="1">
      <alignment horizontal="left" wrapText="1" indent="1"/>
    </xf>
    <xf numFmtId="0" fontId="6" fillId="0" borderId="3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4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</cellXfs>
  <cellStyles count="2">
    <cellStyle name="Normal" xfId="0" builtinId="0"/>
    <cellStyle name="Normal_Formas Instructivo N°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9"/>
  <sheetViews>
    <sheetView showGridLines="0" workbookViewId="0">
      <selection activeCell="L3" sqref="L1:XFD1048576"/>
    </sheetView>
  </sheetViews>
  <sheetFormatPr baseColWidth="10" defaultColWidth="0" defaultRowHeight="15" zeroHeight="1"/>
  <cols>
    <col min="1" max="1" width="11.42578125" customWidth="1"/>
    <col min="2" max="2" width="38.28515625" customWidth="1"/>
    <col min="3" max="3" width="28.28515625" customWidth="1"/>
    <col min="4" max="4" width="7.140625" bestFit="1" customWidth="1"/>
    <col min="5" max="11" width="11.42578125" customWidth="1"/>
    <col min="12" max="16384" width="11.42578125" hidden="1"/>
  </cols>
  <sheetData>
    <row r="1" spans="2:9" ht="18">
      <c r="B1" s="76" t="s">
        <v>15</v>
      </c>
      <c r="C1" s="76"/>
      <c r="D1" s="76"/>
      <c r="E1" s="76"/>
      <c r="F1" s="76"/>
      <c r="G1" s="76"/>
      <c r="H1" s="76"/>
      <c r="I1" s="76"/>
    </row>
    <row r="2" spans="2:9" ht="18">
      <c r="B2" s="76" t="s">
        <v>16</v>
      </c>
      <c r="C2" s="76"/>
      <c r="D2" s="76"/>
      <c r="E2" s="76"/>
      <c r="F2" s="76"/>
      <c r="G2" s="76"/>
      <c r="H2" s="76"/>
      <c r="I2" s="76"/>
    </row>
    <row r="3" spans="2:9"/>
    <row r="4" spans="2:9" ht="18">
      <c r="B4" s="77" t="s">
        <v>18</v>
      </c>
      <c r="C4" s="78"/>
      <c r="D4" s="78"/>
      <c r="E4" s="78"/>
      <c r="F4" s="78"/>
      <c r="G4" s="78"/>
      <c r="H4" s="78"/>
      <c r="I4" s="78"/>
    </row>
    <row r="5" spans="2:9">
      <c r="B5" s="79"/>
      <c r="C5" s="80"/>
      <c r="D5" s="80"/>
      <c r="E5" s="80"/>
    </row>
    <row r="6" spans="2:9">
      <c r="B6" s="81" t="s">
        <v>17</v>
      </c>
      <c r="C6" s="81"/>
      <c r="D6" s="81"/>
      <c r="E6" s="81"/>
      <c r="F6" s="81"/>
      <c r="G6" s="81"/>
      <c r="H6" s="81"/>
    </row>
    <row r="7" spans="2:9">
      <c r="B7" s="13"/>
      <c r="C7" s="13"/>
      <c r="D7" s="13"/>
      <c r="E7" s="13"/>
      <c r="F7" s="13"/>
      <c r="G7" s="13"/>
      <c r="H7" s="13"/>
    </row>
    <row r="8" spans="2:9">
      <c r="B8" s="2" t="s">
        <v>19</v>
      </c>
      <c r="C8" s="82" t="s">
        <v>0</v>
      </c>
      <c r="D8" s="82" t="s">
        <v>1</v>
      </c>
      <c r="E8" s="84" t="s">
        <v>20</v>
      </c>
      <c r="F8" s="84"/>
      <c r="G8" s="84"/>
      <c r="H8" s="84"/>
      <c r="I8" s="85" t="s">
        <v>21</v>
      </c>
    </row>
    <row r="9" spans="2:9">
      <c r="B9" s="2" t="s">
        <v>22</v>
      </c>
      <c r="C9" s="83"/>
      <c r="D9" s="83"/>
      <c r="E9" s="12" t="s">
        <v>2</v>
      </c>
      <c r="F9" s="12" t="s">
        <v>3</v>
      </c>
      <c r="G9" s="12" t="s">
        <v>4</v>
      </c>
      <c r="H9" s="12" t="s">
        <v>5</v>
      </c>
      <c r="I9" s="86"/>
    </row>
    <row r="10" spans="2:9">
      <c r="B10" s="71" t="s">
        <v>23</v>
      </c>
      <c r="C10" s="72"/>
      <c r="D10" s="72"/>
      <c r="E10" s="72"/>
      <c r="F10" s="72"/>
      <c r="G10" s="72"/>
      <c r="H10" s="72"/>
      <c r="I10" s="73"/>
    </row>
    <row r="11" spans="2:9">
      <c r="B11" s="74" t="s">
        <v>24</v>
      </c>
      <c r="C11" s="9" t="s">
        <v>25</v>
      </c>
      <c r="D11" s="14" t="s">
        <v>6</v>
      </c>
      <c r="E11" s="68"/>
      <c r="F11" s="68"/>
      <c r="G11" s="68"/>
      <c r="H11" s="68"/>
      <c r="I11" s="15">
        <f t="shared" ref="I11:I14" si="0">+SUM(E11:H11)</f>
        <v>0</v>
      </c>
    </row>
    <row r="12" spans="2:9">
      <c r="B12" s="75"/>
      <c r="C12" s="16" t="s">
        <v>26</v>
      </c>
      <c r="D12" s="10" t="s">
        <v>27</v>
      </c>
      <c r="E12" s="5">
        <f>+SUM(Mensual!D11:F11)</f>
        <v>0</v>
      </c>
      <c r="F12" s="4">
        <f>+SUM(Mensual!G11:I11)</f>
        <v>0</v>
      </c>
      <c r="G12" s="6">
        <f>+SUM(Mensual!J11:L11)</f>
        <v>0</v>
      </c>
      <c r="H12" s="6">
        <f>+SUM(Mensual!M11:O11)</f>
        <v>0</v>
      </c>
      <c r="I12" s="15">
        <f t="shared" si="0"/>
        <v>0</v>
      </c>
    </row>
    <row r="13" spans="2:9">
      <c r="B13" s="69" t="s">
        <v>29</v>
      </c>
      <c r="C13" s="10" t="s">
        <v>6</v>
      </c>
      <c r="D13" s="10" t="s">
        <v>6</v>
      </c>
      <c r="E13" s="60"/>
      <c r="F13" s="60"/>
      <c r="G13" s="60"/>
      <c r="H13" s="60"/>
      <c r="I13" s="15">
        <f t="shared" si="0"/>
        <v>0</v>
      </c>
    </row>
    <row r="14" spans="2:9">
      <c r="B14" s="70"/>
      <c r="C14" s="16" t="s">
        <v>26</v>
      </c>
      <c r="D14" s="10" t="s">
        <v>27</v>
      </c>
      <c r="E14" s="5">
        <f>+SUM(Mensual!D13:F13)</f>
        <v>0</v>
      </c>
      <c r="F14" s="4">
        <f>+SUM(Mensual!G13:I13)</f>
        <v>0</v>
      </c>
      <c r="G14" s="6">
        <f>+SUM(Mensual!J13:L13)</f>
        <v>0</v>
      </c>
      <c r="H14" s="6">
        <f>+SUM(Mensual!M13:O13)</f>
        <v>0</v>
      </c>
      <c r="I14" s="15">
        <f t="shared" si="0"/>
        <v>0</v>
      </c>
    </row>
    <row r="15" spans="2:9"/>
    <row r="16" spans="2:9" ht="15.75">
      <c r="B16" s="18" t="s">
        <v>28</v>
      </c>
    </row>
    <row r="17"/>
    <row r="18"/>
    <row r="19"/>
    <row r="20"/>
    <row r="21"/>
    <row r="22"/>
    <row r="23"/>
    <row r="24"/>
    <row r="25"/>
    <row r="26"/>
    <row r="27"/>
    <row r="28"/>
    <row r="29"/>
  </sheetData>
  <sheetProtection password="9A47" sheet="1" objects="1" scenarios="1"/>
  <mergeCells count="12">
    <mergeCell ref="B13:B14"/>
    <mergeCell ref="B10:I10"/>
    <mergeCell ref="B11:B12"/>
    <mergeCell ref="B1:I1"/>
    <mergeCell ref="B2:I2"/>
    <mergeCell ref="B4:I4"/>
    <mergeCell ref="B5:E5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4"/>
  <sheetViews>
    <sheetView showGridLines="0" workbookViewId="0">
      <selection activeCell="B18" sqref="B18"/>
    </sheetView>
  </sheetViews>
  <sheetFormatPr baseColWidth="10" defaultColWidth="0" defaultRowHeight="15" zeroHeight="1"/>
  <cols>
    <col min="1" max="1" width="11.42578125" customWidth="1"/>
    <col min="2" max="2" width="42.28515625" customWidth="1"/>
    <col min="3" max="4" width="14.85546875" bestFit="1" customWidth="1"/>
    <col min="5" max="11" width="11.42578125" customWidth="1"/>
    <col min="12" max="16384" width="11.42578125" hidden="1"/>
  </cols>
  <sheetData>
    <row r="1" spans="2:9" ht="18">
      <c r="B1" s="76" t="s">
        <v>15</v>
      </c>
      <c r="C1" s="76"/>
      <c r="D1" s="76"/>
      <c r="E1" s="76"/>
      <c r="F1" s="76"/>
      <c r="G1" s="76"/>
      <c r="H1" s="76"/>
      <c r="I1" s="76"/>
    </row>
    <row r="2" spans="2:9" ht="18">
      <c r="B2" s="76" t="s">
        <v>16</v>
      </c>
      <c r="C2" s="76"/>
      <c r="D2" s="76"/>
      <c r="E2" s="76"/>
      <c r="F2" s="76"/>
      <c r="G2" s="76"/>
      <c r="H2" s="76"/>
      <c r="I2" s="76"/>
    </row>
    <row r="3" spans="2:9"/>
    <row r="4" spans="2:9" ht="18">
      <c r="B4" s="77" t="s">
        <v>18</v>
      </c>
      <c r="C4" s="78"/>
      <c r="D4" s="78"/>
      <c r="E4" s="78"/>
      <c r="F4" s="78"/>
      <c r="G4" s="78"/>
      <c r="H4" s="78"/>
      <c r="I4" s="78"/>
    </row>
    <row r="5" spans="2:9"/>
    <row r="6" spans="2:9">
      <c r="B6" s="81" t="s">
        <v>49</v>
      </c>
      <c r="C6" s="81"/>
      <c r="D6" s="81"/>
      <c r="E6" s="81"/>
      <c r="F6" s="81"/>
      <c r="G6" s="81"/>
      <c r="H6" s="81"/>
    </row>
    <row r="7" spans="2:9"/>
    <row r="8" spans="2:9">
      <c r="B8" s="1" t="s">
        <v>19</v>
      </c>
      <c r="C8" s="82" t="s">
        <v>0</v>
      </c>
      <c r="D8" s="82" t="s">
        <v>1</v>
      </c>
      <c r="E8" s="87" t="s">
        <v>20</v>
      </c>
      <c r="F8" s="88"/>
      <c r="G8" s="88"/>
      <c r="H8" s="89"/>
      <c r="I8" s="85" t="s">
        <v>21</v>
      </c>
    </row>
    <row r="9" spans="2:9">
      <c r="B9" s="3" t="s">
        <v>22</v>
      </c>
      <c r="C9" s="83"/>
      <c r="D9" s="83"/>
      <c r="E9" s="12" t="s">
        <v>2</v>
      </c>
      <c r="F9" s="12" t="s">
        <v>3</v>
      </c>
      <c r="G9" s="12" t="s">
        <v>4</v>
      </c>
      <c r="H9" s="12" t="s">
        <v>5</v>
      </c>
      <c r="I9" s="86"/>
    </row>
    <row r="10" spans="2:9">
      <c r="B10" s="71" t="s">
        <v>50</v>
      </c>
      <c r="C10" s="72"/>
      <c r="D10" s="72"/>
      <c r="E10" s="72"/>
      <c r="F10" s="72"/>
      <c r="G10" s="72"/>
      <c r="H10" s="72"/>
      <c r="I10" s="73"/>
    </row>
    <row r="11" spans="2:9">
      <c r="B11" s="10" t="s">
        <v>51</v>
      </c>
      <c r="C11" s="32" t="s">
        <v>52</v>
      </c>
      <c r="D11" s="10" t="s">
        <v>52</v>
      </c>
      <c r="E11" s="5">
        <f>+SUM(Mensual!D17:F17)</f>
        <v>0</v>
      </c>
      <c r="F11" s="4">
        <f>+SUM(Mensual!G17:I17)</f>
        <v>0</v>
      </c>
      <c r="G11" s="6">
        <f>+SUM(Mensual!J17:L17)</f>
        <v>0</v>
      </c>
      <c r="H11" s="6">
        <f>+SUM(Mensual!M17:O17)</f>
        <v>0</v>
      </c>
      <c r="I11" s="33">
        <f t="shared" ref="I11" si="0">+SUM(E11:H11)</f>
        <v>0</v>
      </c>
    </row>
    <row r="12" spans="2:9"/>
    <row r="13" spans="2:9"/>
    <row r="14" spans="2:9" ht="15.75">
      <c r="B14" s="25" t="s">
        <v>28</v>
      </c>
    </row>
    <row r="15" spans="2:9"/>
    <row r="16" spans="2: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</sheetData>
  <sheetProtection password="9A47" sheet="1" objects="1" scenarios="1"/>
  <mergeCells count="9"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41"/>
  <sheetViews>
    <sheetView showGridLines="0" topLeftCell="A13" workbookViewId="0">
      <selection activeCell="L12" sqref="L1:XFD104857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24.42578125" customWidth="1"/>
    <col min="4" max="4" width="15.5703125" customWidth="1"/>
    <col min="5" max="11" width="11.42578125" customWidth="1"/>
    <col min="12" max="16384" width="11.42578125" hidden="1"/>
  </cols>
  <sheetData>
    <row r="1" spans="2:9" ht="18">
      <c r="B1" s="76" t="s">
        <v>15</v>
      </c>
      <c r="C1" s="76"/>
      <c r="D1" s="76"/>
      <c r="E1" s="76"/>
      <c r="F1" s="76"/>
      <c r="G1" s="76"/>
      <c r="H1" s="76"/>
      <c r="I1" s="76"/>
    </row>
    <row r="2" spans="2:9" ht="18">
      <c r="B2" s="76" t="s">
        <v>16</v>
      </c>
      <c r="C2" s="76"/>
      <c r="D2" s="76"/>
      <c r="E2" s="76"/>
      <c r="F2" s="76"/>
      <c r="G2" s="76"/>
      <c r="H2" s="76"/>
      <c r="I2" s="76"/>
    </row>
    <row r="3" spans="2:9"/>
    <row r="4" spans="2:9" ht="18">
      <c r="B4" s="77" t="s">
        <v>18</v>
      </c>
      <c r="C4" s="78"/>
      <c r="D4" s="78"/>
      <c r="E4" s="78"/>
      <c r="F4" s="78"/>
      <c r="G4" s="78"/>
      <c r="H4" s="78"/>
      <c r="I4" s="78"/>
    </row>
    <row r="5" spans="2:9" ht="18">
      <c r="B5" s="19"/>
      <c r="C5" s="19"/>
      <c r="D5" s="19"/>
      <c r="E5" s="19"/>
      <c r="F5" s="19"/>
      <c r="G5" s="19"/>
      <c r="H5" s="19"/>
      <c r="I5" s="19"/>
    </row>
    <row r="6" spans="2:9">
      <c r="B6" s="81" t="s">
        <v>30</v>
      </c>
      <c r="C6" s="81"/>
      <c r="D6" s="81"/>
      <c r="E6" s="81"/>
      <c r="F6" s="81"/>
      <c r="G6" s="81"/>
      <c r="H6" s="81"/>
      <c r="I6" s="13"/>
    </row>
    <row r="7" spans="2:9"/>
    <row r="8" spans="2:9">
      <c r="B8" s="20" t="s">
        <v>19</v>
      </c>
      <c r="C8" s="96" t="s">
        <v>0</v>
      </c>
      <c r="D8" s="98" t="s">
        <v>1</v>
      </c>
      <c r="E8" s="87" t="s">
        <v>20</v>
      </c>
      <c r="F8" s="88"/>
      <c r="G8" s="88"/>
      <c r="H8" s="89"/>
      <c r="I8" s="85" t="s">
        <v>21</v>
      </c>
    </row>
    <row r="9" spans="2:9">
      <c r="B9" s="21" t="s">
        <v>22</v>
      </c>
      <c r="C9" s="97"/>
      <c r="D9" s="99"/>
      <c r="E9" s="22" t="s">
        <v>2</v>
      </c>
      <c r="F9" s="22" t="s">
        <v>3</v>
      </c>
      <c r="G9" s="22" t="s">
        <v>4</v>
      </c>
      <c r="H9" s="22" t="s">
        <v>5</v>
      </c>
      <c r="I9" s="100"/>
    </row>
    <row r="10" spans="2:9">
      <c r="B10" s="90" t="s">
        <v>8</v>
      </c>
      <c r="C10" s="91"/>
      <c r="D10" s="91"/>
      <c r="E10" s="91"/>
      <c r="F10" s="91"/>
      <c r="G10" s="91"/>
      <c r="H10" s="91"/>
      <c r="I10" s="92"/>
    </row>
    <row r="11" spans="2:9">
      <c r="B11" s="93" t="s">
        <v>31</v>
      </c>
      <c r="C11" s="23" t="s">
        <v>32</v>
      </c>
      <c r="D11" s="7" t="s">
        <v>33</v>
      </c>
      <c r="E11" s="17">
        <f>+Mensual!D21</f>
        <v>0</v>
      </c>
      <c r="F11" s="24"/>
      <c r="G11" s="24"/>
      <c r="H11" s="24"/>
      <c r="I11" s="57">
        <f>+E11</f>
        <v>0</v>
      </c>
    </row>
    <row r="12" spans="2:9">
      <c r="B12" s="94"/>
      <c r="C12" s="7" t="s">
        <v>34</v>
      </c>
      <c r="D12" s="7" t="s">
        <v>35</v>
      </c>
      <c r="E12" s="60"/>
      <c r="F12" s="60"/>
      <c r="G12" s="60"/>
      <c r="H12" s="60"/>
      <c r="I12" s="57">
        <f>+SUM(E12:H12)</f>
        <v>0</v>
      </c>
    </row>
    <row r="13" spans="2:9" ht="22.5">
      <c r="B13" s="7" t="s">
        <v>37</v>
      </c>
      <c r="C13" s="7" t="s">
        <v>9</v>
      </c>
      <c r="D13" s="7" t="s">
        <v>10</v>
      </c>
      <c r="E13" s="60"/>
      <c r="F13" s="60"/>
      <c r="G13" s="60"/>
      <c r="H13" s="60"/>
      <c r="I13" s="57">
        <f>+SUM(E13:H13)</f>
        <v>0</v>
      </c>
    </row>
    <row r="14" spans="2:9">
      <c r="B14" s="90" t="s">
        <v>38</v>
      </c>
      <c r="C14" s="91"/>
      <c r="D14" s="91"/>
      <c r="E14" s="91"/>
      <c r="F14" s="91"/>
      <c r="G14" s="91"/>
      <c r="H14" s="91"/>
      <c r="I14" s="92"/>
    </row>
    <row r="15" spans="2:9">
      <c r="B15" s="95" t="s">
        <v>48</v>
      </c>
      <c r="C15" s="7" t="s">
        <v>11</v>
      </c>
      <c r="D15" s="10" t="s">
        <v>40</v>
      </c>
      <c r="E15" s="60"/>
      <c r="F15" s="60"/>
      <c r="G15" s="60"/>
      <c r="H15" s="60"/>
      <c r="I15" s="57">
        <f t="shared" ref="I15:I26" si="0">+SUM(E15:H15)</f>
        <v>0</v>
      </c>
    </row>
    <row r="16" spans="2:9">
      <c r="B16" s="95"/>
      <c r="C16" s="8" t="s">
        <v>41</v>
      </c>
      <c r="D16" s="10" t="s">
        <v>42</v>
      </c>
      <c r="E16" s="60"/>
      <c r="F16" s="60"/>
      <c r="G16" s="60"/>
      <c r="H16" s="60"/>
      <c r="I16" s="57">
        <f t="shared" si="0"/>
        <v>0</v>
      </c>
    </row>
    <row r="17" spans="2:9">
      <c r="B17" s="95"/>
      <c r="C17" s="8" t="s">
        <v>84</v>
      </c>
      <c r="D17" s="10" t="s">
        <v>85</v>
      </c>
      <c r="E17" s="60"/>
      <c r="F17" s="60"/>
      <c r="G17" s="60"/>
      <c r="H17" s="60"/>
      <c r="I17" s="57">
        <f t="shared" si="0"/>
        <v>0</v>
      </c>
    </row>
    <row r="18" spans="2:9" ht="23.25">
      <c r="B18" s="95"/>
      <c r="C18" s="11" t="s">
        <v>86</v>
      </c>
      <c r="D18" s="10" t="s">
        <v>87</v>
      </c>
      <c r="E18" s="60"/>
      <c r="F18" s="60"/>
      <c r="G18" s="60"/>
      <c r="H18" s="60"/>
      <c r="I18" s="57">
        <f t="shared" si="0"/>
        <v>0</v>
      </c>
    </row>
    <row r="19" spans="2:9">
      <c r="B19" s="95"/>
      <c r="C19" s="11" t="s">
        <v>88</v>
      </c>
      <c r="D19" s="10" t="s">
        <v>89</v>
      </c>
      <c r="E19" s="60"/>
      <c r="F19" s="60"/>
      <c r="G19" s="60"/>
      <c r="H19" s="60"/>
      <c r="I19" s="57">
        <f t="shared" si="0"/>
        <v>0</v>
      </c>
    </row>
    <row r="20" spans="2:9" ht="27.75" customHeight="1">
      <c r="B20" s="95"/>
      <c r="C20" s="11" t="s">
        <v>91</v>
      </c>
      <c r="D20" s="10" t="s">
        <v>6</v>
      </c>
      <c r="E20" s="60"/>
      <c r="F20" s="60"/>
      <c r="G20" s="60"/>
      <c r="H20" s="60"/>
      <c r="I20" s="57">
        <f t="shared" si="0"/>
        <v>0</v>
      </c>
    </row>
    <row r="21" spans="2:9" ht="24" customHeight="1">
      <c r="B21" s="95"/>
      <c r="C21" s="59" t="s">
        <v>90</v>
      </c>
      <c r="D21" s="10" t="s">
        <v>57</v>
      </c>
      <c r="E21" s="60"/>
      <c r="F21" s="60"/>
      <c r="G21" s="60"/>
      <c r="H21" s="60"/>
      <c r="I21" s="57">
        <f t="shared" si="0"/>
        <v>0</v>
      </c>
    </row>
    <row r="22" spans="2:9" ht="34.5">
      <c r="B22" s="95"/>
      <c r="C22" s="59" t="s">
        <v>92</v>
      </c>
      <c r="D22" s="10" t="s">
        <v>93</v>
      </c>
      <c r="E22" s="60"/>
      <c r="F22" s="60"/>
      <c r="G22" s="60"/>
      <c r="H22" s="60"/>
      <c r="I22" s="57">
        <f t="shared" si="0"/>
        <v>0</v>
      </c>
    </row>
    <row r="23" spans="2:9">
      <c r="B23" s="95"/>
      <c r="C23" s="16" t="s">
        <v>13</v>
      </c>
      <c r="D23" s="10" t="s">
        <v>43</v>
      </c>
      <c r="E23" s="10">
        <f>+SUM(Mensual!D24:F24)</f>
        <v>0</v>
      </c>
      <c r="F23" s="10">
        <f>+SUM(Mensual!G24:I24)</f>
        <v>0</v>
      </c>
      <c r="G23" s="10">
        <f>+SUM(Mensual!J24:L24)</f>
        <v>0</v>
      </c>
      <c r="H23" s="10">
        <f>+SUM(Mensual!M24:O24)</f>
        <v>0</v>
      </c>
      <c r="I23" s="57">
        <f t="shared" si="0"/>
        <v>0</v>
      </c>
    </row>
    <row r="24" spans="2:9" ht="23.25">
      <c r="B24" s="95"/>
      <c r="C24" s="11" t="s">
        <v>14</v>
      </c>
      <c r="D24" s="10" t="s">
        <v>44</v>
      </c>
      <c r="E24" s="60"/>
      <c r="F24" s="60"/>
      <c r="G24" s="60"/>
      <c r="H24" s="60"/>
      <c r="I24" s="57">
        <f t="shared" si="0"/>
        <v>0</v>
      </c>
    </row>
    <row r="25" spans="2:9" ht="23.25">
      <c r="B25" s="95"/>
      <c r="C25" s="11" t="s">
        <v>12</v>
      </c>
      <c r="D25" s="10" t="s">
        <v>45</v>
      </c>
      <c r="E25" s="60"/>
      <c r="F25" s="60"/>
      <c r="G25" s="60"/>
      <c r="H25" s="60"/>
      <c r="I25" s="57">
        <f t="shared" si="0"/>
        <v>0</v>
      </c>
    </row>
    <row r="26" spans="2:9" ht="23.25">
      <c r="B26" s="31" t="s">
        <v>39</v>
      </c>
      <c r="C26" s="11" t="s">
        <v>47</v>
      </c>
      <c r="D26" s="10" t="s">
        <v>46</v>
      </c>
      <c r="E26" s="67"/>
      <c r="F26" s="67"/>
      <c r="G26" s="67"/>
      <c r="H26" s="67"/>
      <c r="I26" s="57">
        <f t="shared" si="0"/>
        <v>0</v>
      </c>
    </row>
    <row r="27" spans="2:9"/>
    <row r="28" spans="2:9" ht="15.75">
      <c r="B28" s="25" t="s">
        <v>28</v>
      </c>
    </row>
    <row r="29" spans="2:9" ht="15.75">
      <c r="B29" s="26"/>
    </row>
    <row r="30" spans="2:9" ht="15.75">
      <c r="B30" s="27" t="s">
        <v>36</v>
      </c>
    </row>
    <row r="31" spans="2:9"/>
    <row r="32" spans="2:9"/>
    <row r="33"/>
    <row r="34"/>
    <row r="35"/>
    <row r="36"/>
    <row r="37"/>
    <row r="38"/>
    <row r="39"/>
    <row r="40"/>
    <row r="41"/>
  </sheetData>
  <sheetProtection password="9A47" sheet="1" objects="1" scenarios="1"/>
  <mergeCells count="12">
    <mergeCell ref="B11:B12"/>
    <mergeCell ref="B14:I14"/>
    <mergeCell ref="B15:B25"/>
    <mergeCell ref="C8:C9"/>
    <mergeCell ref="D8:D9"/>
    <mergeCell ref="E8:H8"/>
    <mergeCell ref="I8:I9"/>
    <mergeCell ref="B1:I1"/>
    <mergeCell ref="B2:I2"/>
    <mergeCell ref="B4:I4"/>
    <mergeCell ref="B6:H6"/>
    <mergeCell ref="B10:I10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1"/>
  <sheetViews>
    <sheetView showGridLines="0" topLeftCell="A2" workbookViewId="0">
      <selection activeCell="L17" sqref="L1:XFD1048576"/>
    </sheetView>
  </sheetViews>
  <sheetFormatPr baseColWidth="10" defaultColWidth="0" defaultRowHeight="15" zeroHeight="1"/>
  <cols>
    <col min="1" max="1" width="11.42578125" customWidth="1"/>
    <col min="2" max="2" width="26.5703125" customWidth="1"/>
    <col min="3" max="3" width="31.28515625" customWidth="1"/>
    <col min="4" max="11" width="11.42578125" customWidth="1"/>
    <col min="12" max="16384" width="11.42578125" hidden="1"/>
  </cols>
  <sheetData>
    <row r="1" spans="2:9" ht="18">
      <c r="B1" s="76" t="s">
        <v>15</v>
      </c>
      <c r="C1" s="76"/>
      <c r="D1" s="76"/>
      <c r="E1" s="76"/>
      <c r="F1" s="76"/>
      <c r="G1" s="76"/>
      <c r="H1" s="76"/>
      <c r="I1" s="76"/>
    </row>
    <row r="2" spans="2:9" ht="18">
      <c r="B2" s="76" t="s">
        <v>16</v>
      </c>
      <c r="C2" s="76"/>
      <c r="D2" s="76"/>
      <c r="E2" s="76"/>
      <c r="F2" s="76"/>
      <c r="G2" s="76"/>
      <c r="H2" s="76"/>
      <c r="I2" s="76"/>
    </row>
    <row r="3" spans="2:9"/>
    <row r="4" spans="2:9" ht="18">
      <c r="B4" s="77" t="s">
        <v>18</v>
      </c>
      <c r="C4" s="78"/>
      <c r="D4" s="78"/>
      <c r="E4" s="78"/>
      <c r="F4" s="78"/>
      <c r="G4" s="78"/>
      <c r="H4" s="78"/>
      <c r="I4" s="78"/>
    </row>
    <row r="5" spans="2:9"/>
    <row r="6" spans="2:9" ht="15" customHeight="1">
      <c r="B6" s="81" t="s">
        <v>53</v>
      </c>
      <c r="C6" s="81"/>
      <c r="D6" s="81"/>
      <c r="E6" s="81"/>
      <c r="F6" s="81"/>
      <c r="G6" s="81"/>
      <c r="H6" s="81"/>
      <c r="I6" s="13"/>
    </row>
    <row r="7" spans="2:9">
      <c r="C7" s="34"/>
      <c r="D7" s="34"/>
    </row>
    <row r="8" spans="2:9">
      <c r="B8" s="35" t="s">
        <v>19</v>
      </c>
      <c r="C8" s="104" t="s">
        <v>0</v>
      </c>
      <c r="D8" s="104" t="s">
        <v>1</v>
      </c>
      <c r="E8" s="87" t="s">
        <v>20</v>
      </c>
      <c r="F8" s="88"/>
      <c r="G8" s="88"/>
      <c r="H8" s="89"/>
      <c r="I8" s="85" t="s">
        <v>21</v>
      </c>
    </row>
    <row r="9" spans="2:9">
      <c r="B9" s="36" t="s">
        <v>22</v>
      </c>
      <c r="C9" s="105"/>
      <c r="D9" s="105"/>
      <c r="E9" s="22" t="s">
        <v>2</v>
      </c>
      <c r="F9" s="22" t="s">
        <v>3</v>
      </c>
      <c r="G9" s="22" t="s">
        <v>4</v>
      </c>
      <c r="H9" s="22" t="s">
        <v>5</v>
      </c>
      <c r="I9" s="100"/>
    </row>
    <row r="10" spans="2:9">
      <c r="B10" s="101" t="s">
        <v>54</v>
      </c>
      <c r="C10" s="102"/>
      <c r="D10" s="102"/>
      <c r="E10" s="102"/>
      <c r="F10" s="102"/>
      <c r="G10" s="102"/>
      <c r="H10" s="102"/>
      <c r="I10" s="103"/>
    </row>
    <row r="11" spans="2:9">
      <c r="B11" s="95" t="s">
        <v>55</v>
      </c>
      <c r="C11" s="23" t="s">
        <v>81</v>
      </c>
      <c r="D11" s="7" t="s">
        <v>6</v>
      </c>
      <c r="E11" s="5">
        <f>+SUM(Mensual!D28:F28)</f>
        <v>0</v>
      </c>
      <c r="F11" s="4">
        <f>+SUM(Mensual!G28:I28)</f>
        <v>0</v>
      </c>
      <c r="G11" s="6">
        <f>+SUM(Mensual!J28:L28)</f>
        <v>0</v>
      </c>
      <c r="H11" s="6">
        <f>+SUM(Mensual!M28:O28)</f>
        <v>0</v>
      </c>
      <c r="I11" s="30">
        <f t="shared" ref="I11:I17" si="0">+SUM(E11:H11)</f>
        <v>0</v>
      </c>
    </row>
    <row r="12" spans="2:9">
      <c r="B12" s="95"/>
      <c r="C12" s="23" t="s">
        <v>56</v>
      </c>
      <c r="D12" s="7" t="s">
        <v>57</v>
      </c>
      <c r="E12" s="5">
        <f>+SUM(Mensual!D29:F29)</f>
        <v>0</v>
      </c>
      <c r="F12" s="4">
        <f>+SUM(Mensual!G29:I29)</f>
        <v>0</v>
      </c>
      <c r="G12" s="6">
        <f>+SUM(Mensual!J29:L29)</f>
        <v>0</v>
      </c>
      <c r="H12" s="6">
        <f>+SUM(Mensual!M29:O29)</f>
        <v>0</v>
      </c>
      <c r="I12" s="30">
        <f t="shared" si="0"/>
        <v>0</v>
      </c>
    </row>
    <row r="13" spans="2:9" ht="22.5">
      <c r="B13" s="95"/>
      <c r="C13" s="7" t="s">
        <v>64</v>
      </c>
      <c r="D13" s="7" t="s">
        <v>58</v>
      </c>
      <c r="E13" s="60"/>
      <c r="F13" s="60"/>
      <c r="G13" s="60"/>
      <c r="H13" s="60"/>
      <c r="I13" s="30">
        <f t="shared" si="0"/>
        <v>0</v>
      </c>
    </row>
    <row r="14" spans="2:9">
      <c r="B14" s="95"/>
      <c r="C14" s="10" t="s">
        <v>62</v>
      </c>
      <c r="D14" s="7" t="s">
        <v>58</v>
      </c>
      <c r="E14" s="60"/>
      <c r="F14" s="60"/>
      <c r="G14" s="60"/>
      <c r="H14" s="60"/>
      <c r="I14" s="30">
        <f t="shared" si="0"/>
        <v>0</v>
      </c>
    </row>
    <row r="15" spans="2:9">
      <c r="B15" s="95"/>
      <c r="C15" s="7" t="s">
        <v>59</v>
      </c>
      <c r="D15" s="7" t="s">
        <v>58</v>
      </c>
      <c r="E15" s="60"/>
      <c r="F15" s="60"/>
      <c r="G15" s="60"/>
      <c r="H15" s="60"/>
      <c r="I15" s="30">
        <f t="shared" si="0"/>
        <v>0</v>
      </c>
    </row>
    <row r="16" spans="2:9">
      <c r="B16" s="95"/>
      <c r="C16" s="10" t="s">
        <v>63</v>
      </c>
      <c r="D16" s="7" t="s">
        <v>58</v>
      </c>
      <c r="E16" s="60"/>
      <c r="F16" s="60"/>
      <c r="G16" s="60"/>
      <c r="H16" s="60"/>
      <c r="I16" s="30">
        <f t="shared" si="0"/>
        <v>0</v>
      </c>
    </row>
    <row r="17" spans="2:9">
      <c r="B17" s="95"/>
      <c r="C17" s="7" t="s">
        <v>60</v>
      </c>
      <c r="D17" s="7" t="s">
        <v>58</v>
      </c>
      <c r="E17" s="60"/>
      <c r="F17" s="60"/>
      <c r="G17" s="60"/>
      <c r="H17" s="60"/>
      <c r="I17" s="30">
        <f t="shared" si="0"/>
        <v>0</v>
      </c>
    </row>
    <row r="18" spans="2:9">
      <c r="B18" s="95"/>
      <c r="C18" s="58" t="s">
        <v>82</v>
      </c>
      <c r="D18" s="58" t="s">
        <v>83</v>
      </c>
      <c r="E18" s="60"/>
      <c r="F18" s="60"/>
      <c r="G18" s="60"/>
      <c r="H18" s="60"/>
      <c r="I18" s="30"/>
    </row>
    <row r="19" spans="2:9"/>
    <row r="20" spans="2:9" ht="15.75">
      <c r="B20" s="25" t="s">
        <v>28</v>
      </c>
    </row>
    <row r="21" spans="2:9" ht="15.75">
      <c r="B21" s="26"/>
    </row>
    <row r="22" spans="2:9"/>
    <row r="23" spans="2:9"/>
    <row r="24" spans="2:9"/>
    <row r="25" spans="2:9"/>
    <row r="26" spans="2:9"/>
    <row r="27" spans="2:9"/>
    <row r="28" spans="2:9"/>
    <row r="29" spans="2:9"/>
    <row r="30" spans="2:9"/>
    <row r="31" spans="2:9"/>
  </sheetData>
  <sheetProtection password="9A47" sheet="1" objects="1" scenarios="1"/>
  <mergeCells count="10">
    <mergeCell ref="B11:B18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7.874015748031496E-2" bottom="0.15748031496062992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0"/>
  <sheetViews>
    <sheetView showGridLines="0" tabSelected="1" topLeftCell="A7" workbookViewId="0">
      <selection activeCell="E32" sqref="E32"/>
    </sheetView>
  </sheetViews>
  <sheetFormatPr baseColWidth="10" defaultColWidth="0" defaultRowHeight="15" zeroHeight="1"/>
  <cols>
    <col min="1" max="1" width="1.57031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76" t="s">
        <v>15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2:16" ht="18">
      <c r="B2" s="76" t="s">
        <v>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2:16" ht="18">
      <c r="B3" s="78" t="s">
        <v>18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28"/>
    </row>
    <row r="4" spans="2:16"/>
    <row r="5" spans="2:16">
      <c r="D5" s="106" t="s">
        <v>65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 t="s">
        <v>21</v>
      </c>
    </row>
    <row r="6" spans="2:16" ht="63.75" customHeight="1">
      <c r="B6" s="2" t="s">
        <v>19</v>
      </c>
      <c r="C6" s="82" t="s">
        <v>1</v>
      </c>
      <c r="D6" s="110" t="s">
        <v>66</v>
      </c>
      <c r="E6" s="110" t="s">
        <v>67</v>
      </c>
      <c r="F6" s="110" t="s">
        <v>68</v>
      </c>
      <c r="G6" s="110" t="s">
        <v>69</v>
      </c>
      <c r="H6" s="110" t="s">
        <v>70</v>
      </c>
      <c r="I6" s="110" t="s">
        <v>71</v>
      </c>
      <c r="J6" s="110" t="s">
        <v>72</v>
      </c>
      <c r="K6" s="110" t="s">
        <v>73</v>
      </c>
      <c r="L6" s="110" t="s">
        <v>74</v>
      </c>
      <c r="M6" s="110" t="s">
        <v>75</v>
      </c>
      <c r="N6" s="110" t="s">
        <v>76</v>
      </c>
      <c r="O6" s="108" t="s">
        <v>77</v>
      </c>
      <c r="P6" s="107"/>
    </row>
    <row r="7" spans="2:16" ht="21" customHeight="1">
      <c r="B7" s="2" t="s">
        <v>22</v>
      </c>
      <c r="C7" s="83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09"/>
      <c r="P7" s="107"/>
    </row>
    <row r="8" spans="2:16">
      <c r="B8" s="124" t="s">
        <v>78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6"/>
    </row>
    <row r="9" spans="2:16">
      <c r="B9" s="121" t="s">
        <v>23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3"/>
    </row>
    <row r="10" spans="2:16">
      <c r="B10" s="43" t="s">
        <v>24</v>
      </c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4"/>
    </row>
    <row r="11" spans="2:16">
      <c r="B11" s="41" t="s">
        <v>26</v>
      </c>
      <c r="C11" s="39" t="s">
        <v>7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37">
        <f>+SUM(D11:O11)</f>
        <v>0</v>
      </c>
    </row>
    <row r="12" spans="2:16" ht="22.5">
      <c r="B12" s="55" t="s">
        <v>29</v>
      </c>
      <c r="C12" s="39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37"/>
    </row>
    <row r="13" spans="2:16">
      <c r="B13" s="41" t="s">
        <v>26</v>
      </c>
      <c r="C13" s="39" t="s">
        <v>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37">
        <f>+SUM(D13:O13)</f>
        <v>0</v>
      </c>
    </row>
    <row r="14" spans="2:16">
      <c r="B14" s="115" t="s">
        <v>49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</row>
    <row r="15" spans="2:16">
      <c r="B15" s="121" t="s">
        <v>50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3"/>
    </row>
    <row r="16" spans="2:16">
      <c r="B16" s="42" t="s">
        <v>51</v>
      </c>
      <c r="C16" s="47"/>
      <c r="D16" s="3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40"/>
    </row>
    <row r="17" spans="2:16" ht="22.5">
      <c r="B17" s="46" t="s">
        <v>52</v>
      </c>
      <c r="C17" s="48" t="s">
        <v>52</v>
      </c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37">
        <f>+SUM(D17:O17)</f>
        <v>0</v>
      </c>
    </row>
    <row r="18" spans="2:16">
      <c r="B18" s="115" t="s">
        <v>30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2:16">
      <c r="B19" s="112" t="s">
        <v>8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4"/>
    </row>
    <row r="20" spans="2:16">
      <c r="B20" s="49" t="s">
        <v>31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2:16">
      <c r="B21" s="46" t="s">
        <v>32</v>
      </c>
      <c r="C21" s="7" t="s">
        <v>33</v>
      </c>
      <c r="D21" s="64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37">
        <f>+D21</f>
        <v>0</v>
      </c>
    </row>
    <row r="22" spans="2:16">
      <c r="B22" s="112" t="s">
        <v>38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4"/>
    </row>
    <row r="23" spans="2:16">
      <c r="B23" s="119" t="s">
        <v>48</v>
      </c>
      <c r="C23" s="120"/>
      <c r="D23" s="50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33"/>
    </row>
    <row r="24" spans="2:16">
      <c r="B24" s="46" t="s">
        <v>13</v>
      </c>
      <c r="C24" s="7" t="s">
        <v>43</v>
      </c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37">
        <f>+SUM(D24:O24)</f>
        <v>0</v>
      </c>
    </row>
    <row r="25" spans="2:16">
      <c r="B25" s="115" t="s">
        <v>79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</row>
    <row r="26" spans="2:16">
      <c r="B26" s="116" t="s">
        <v>80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8"/>
    </row>
    <row r="27" spans="2:16">
      <c r="B27" s="52" t="s">
        <v>55</v>
      </c>
      <c r="C27" s="53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7"/>
    </row>
    <row r="28" spans="2:16">
      <c r="B28" s="54" t="s">
        <v>61</v>
      </c>
      <c r="C28" s="48" t="s">
        <v>6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37">
        <f t="shared" ref="P28:P29" si="0">+SUM(D28:O28)</f>
        <v>0</v>
      </c>
    </row>
    <row r="29" spans="2:16">
      <c r="B29" s="54" t="s">
        <v>56</v>
      </c>
      <c r="C29" s="48" t="s">
        <v>57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37">
        <f t="shared" si="0"/>
        <v>0</v>
      </c>
    </row>
    <row r="30" spans="2:16"/>
    <row r="31" spans="2:16"/>
    <row r="32" spans="2:1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70"/>
  </sheetData>
  <sheetProtection password="9A47" sheet="1" objects="1" scenarios="1"/>
  <mergeCells count="28">
    <mergeCell ref="M6:M7"/>
    <mergeCell ref="N6:N7"/>
    <mergeCell ref="B19:P19"/>
    <mergeCell ref="B25:P25"/>
    <mergeCell ref="B26:P26"/>
    <mergeCell ref="B22:P22"/>
    <mergeCell ref="B23:C23"/>
    <mergeCell ref="B15:P15"/>
    <mergeCell ref="B18:P18"/>
    <mergeCell ref="B9:P9"/>
    <mergeCell ref="B14:P14"/>
    <mergeCell ref="B8:P8"/>
    <mergeCell ref="B1:P1"/>
    <mergeCell ref="B2:P2"/>
    <mergeCell ref="B3:O3"/>
    <mergeCell ref="D5:O5"/>
    <mergeCell ref="P5:P7"/>
    <mergeCell ref="O6:O7"/>
    <mergeCell ref="G6:G7"/>
    <mergeCell ref="H6:H7"/>
    <mergeCell ref="I6:I7"/>
    <mergeCell ref="J6:J7"/>
    <mergeCell ref="K6:K7"/>
    <mergeCell ref="L6:L7"/>
    <mergeCell ref="C6:C7"/>
    <mergeCell ref="D6:D7"/>
    <mergeCell ref="E6:E7"/>
    <mergeCell ref="F6:F7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Proyecto 2</vt:lpstr>
      <vt:lpstr>Proyecto 3</vt:lpstr>
      <vt:lpstr>Proyecto 4</vt:lpstr>
      <vt:lpstr>Proyecto 5</vt:lpstr>
      <vt:lpstr>Mensual</vt:lpstr>
      <vt:lpstr>Mensual!Área_de_impresión</vt:lpstr>
      <vt:lpstr>'Proyecto 2'!Área_de_impresión</vt:lpstr>
      <vt:lpstr>'Proyecto 3'!Área_de_impresión</vt:lpstr>
      <vt:lpstr>'Proyecto 4'!Área_de_impresión</vt:lpstr>
      <vt:lpstr>'Proyecto 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Carlos Araujo</cp:lastModifiedBy>
  <cp:lastPrinted>2017-05-03T20:36:40Z</cp:lastPrinted>
  <dcterms:created xsi:type="dcterms:W3CDTF">2017-03-29T21:11:12Z</dcterms:created>
  <dcterms:modified xsi:type="dcterms:W3CDTF">2017-05-11T14:50:25Z</dcterms:modified>
</cp:coreProperties>
</file>