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600" windowHeight="8190"/>
  </bookViews>
  <sheets>
    <sheet name="Proyecto 2" sheetId="1" r:id="rId1"/>
    <sheet name="Proyecto 3" sheetId="2" r:id="rId2"/>
    <sheet name="Proyecto 4" sheetId="4" r:id="rId3"/>
    <sheet name="Proyecto 5" sheetId="3" r:id="rId4"/>
    <sheet name="Mensual" sheetId="5" r:id="rId5"/>
  </sheets>
  <definedNames>
    <definedName name="_xlnm.Print_Area" localSheetId="4">Mensual!$B$8:$P$47</definedName>
    <definedName name="_xlnm.Print_Area" localSheetId="0">'Proyecto 2'!$B$1:$I$26</definedName>
    <definedName name="_xlnm.Print_Area" localSheetId="1">'Proyecto 3'!$B$1:$I$29</definedName>
    <definedName name="_xlnm.Print_Area" localSheetId="2">'Proyecto 4'!$B$1:$I$12</definedName>
    <definedName name="_xlnm.Print_Area" localSheetId="3">'Proyecto 5'!$B$1:$I$17</definedName>
    <definedName name="_xlnm.Print_Titles" localSheetId="4">Mensual!$2:$7</definedName>
  </definedNames>
  <calcPr calcId="152511"/>
</workbook>
</file>

<file path=xl/calcChain.xml><?xml version="1.0" encoding="utf-8"?>
<calcChain xmlns="http://schemas.openxmlformats.org/spreadsheetml/2006/main">
  <c r="I13" i="3"/>
  <c r="I11" i="1"/>
  <c r="E12"/>
  <c r="I12"/>
  <c r="I13"/>
  <c r="H12" i="3" l="1"/>
  <c r="G12"/>
  <c r="F12"/>
  <c r="E12"/>
  <c r="H11"/>
  <c r="G11"/>
  <c r="F11"/>
  <c r="E11"/>
  <c r="H10"/>
  <c r="G10"/>
  <c r="F10"/>
  <c r="E10"/>
  <c r="E11" i="4"/>
  <c r="I11" s="1"/>
  <c r="H29" i="2"/>
  <c r="G29"/>
  <c r="F29"/>
  <c r="E29"/>
  <c r="E26"/>
  <c r="H19"/>
  <c r="G19"/>
  <c r="F19"/>
  <c r="E19"/>
  <c r="H18"/>
  <c r="G18"/>
  <c r="F18"/>
  <c r="E18"/>
  <c r="H17"/>
  <c r="G17"/>
  <c r="F17"/>
  <c r="E17"/>
  <c r="H16"/>
  <c r="G16"/>
  <c r="F16"/>
  <c r="E16"/>
  <c r="E13"/>
  <c r="I13" s="1"/>
  <c r="E12"/>
  <c r="E25" i="1"/>
  <c r="E22"/>
  <c r="E19"/>
  <c r="I19" s="1"/>
  <c r="E16"/>
  <c r="I16" s="1"/>
  <c r="P20" i="5"/>
  <c r="P47"/>
  <c r="P46"/>
  <c r="P45"/>
  <c r="P44"/>
  <c r="P41"/>
  <c r="P37"/>
  <c r="P34"/>
  <c r="P31"/>
  <c r="P30"/>
  <c r="P29"/>
  <c r="P28"/>
  <c r="P25"/>
  <c r="P24"/>
  <c r="P18"/>
  <c r="P16"/>
  <c r="P14"/>
  <c r="P11"/>
  <c r="I12" i="4"/>
  <c r="I17" i="3"/>
  <c r="I16"/>
  <c r="I15"/>
  <c r="I14"/>
  <c r="I27" i="2"/>
  <c r="I26"/>
  <c r="I24"/>
  <c r="I23"/>
  <c r="I22"/>
  <c r="I21"/>
  <c r="I20"/>
  <c r="I12"/>
  <c r="I11"/>
  <c r="I26" i="1"/>
  <c r="I25"/>
  <c r="I24"/>
  <c r="I23"/>
  <c r="I22"/>
  <c r="I21"/>
  <c r="I20"/>
  <c r="I18"/>
  <c r="I17"/>
  <c r="I15"/>
  <c r="I29" i="2" l="1"/>
  <c r="I10" i="3"/>
  <c r="I11"/>
  <c r="I12"/>
  <c r="I16" i="2"/>
  <c r="I19"/>
  <c r="I17"/>
  <c r="I18"/>
</calcChain>
</file>

<file path=xl/sharedStrings.xml><?xml version="1.0" encoding="utf-8"?>
<sst xmlns="http://schemas.openxmlformats.org/spreadsheetml/2006/main" count="241" uniqueCount="106">
  <si>
    <t>Producto</t>
  </si>
  <si>
    <t>Meta</t>
  </si>
  <si>
    <t>I</t>
  </si>
  <si>
    <t>II</t>
  </si>
  <si>
    <t>III</t>
  </si>
  <si>
    <t>IV</t>
  </si>
  <si>
    <t xml:space="preserve">05006 - Diplomados y Programas </t>
  </si>
  <si>
    <t>UNIVERSIDAD DE LOS ANDES</t>
  </si>
  <si>
    <t>EJERCICIO FISCAL 2018</t>
  </si>
  <si>
    <t>Proyecto 02:  Formación de los estudiantes en Postgrado o estudios avanzados</t>
  </si>
  <si>
    <t>Acción</t>
  </si>
  <si>
    <t>Distribución de la Meta</t>
  </si>
  <si>
    <t>TOTAL</t>
  </si>
  <si>
    <t>Denominación</t>
  </si>
  <si>
    <t>02001 Formación de Especialistas</t>
  </si>
  <si>
    <t>Nuevos inscritos</t>
  </si>
  <si>
    <t xml:space="preserve">Alumno  </t>
  </si>
  <si>
    <t>Matrícula en prosecución</t>
  </si>
  <si>
    <t>Matrícula</t>
  </si>
  <si>
    <t xml:space="preserve">Graduados  </t>
  </si>
  <si>
    <t>Unidad Ejecutora: CIDIAT  N° 010312</t>
  </si>
  <si>
    <t>1982 Gestión de Sistemas de Abastecimiento, Recolección y Tratamiento de Agua</t>
  </si>
  <si>
    <t>01448 Desarrollo de Recursos de Aguas y Tierras mención Obras Hidráulicas</t>
  </si>
  <si>
    <t>01445 Desarrollo de Recursos de Aguas y Tierras mencion Plan y Desa. De Rec. Hidráulicos</t>
  </si>
  <si>
    <t>Proyecto 03:   Investigación y Creación Intelectual</t>
  </si>
  <si>
    <t>03001 Desarrollo de proyectos de investigación</t>
  </si>
  <si>
    <t>00001 Desarrollo de Proyectos de Investigación</t>
  </si>
  <si>
    <t xml:space="preserve">Inv. En desarrollo financiada por CDCHT                                                  </t>
  </si>
  <si>
    <t xml:space="preserve">Investigación                                                                                                  </t>
  </si>
  <si>
    <t xml:space="preserve">Otras investigaciones en desarrollo </t>
  </si>
  <si>
    <t xml:space="preserve">Investigación     </t>
  </si>
  <si>
    <t>Proyecto FONACIT</t>
  </si>
  <si>
    <t xml:space="preserve">Proyecto 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</si>
  <si>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</si>
  <si>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</si>
  <si>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</si>
  <si>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</si>
  <si>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Libros</t>
  </si>
  <si>
    <t>Monografías</t>
  </si>
  <si>
    <t>Revistas Especializadas</t>
  </si>
  <si>
    <t>Ponencias Presentadas</t>
  </si>
  <si>
    <t>Ponencia</t>
  </si>
  <si>
    <t>Eventos Científicos</t>
  </si>
  <si>
    <t>Evento</t>
  </si>
  <si>
    <t xml:space="preserve"> Investigadores clasificados en PEI (ONCTI) (antiguo PPI) </t>
  </si>
  <si>
    <t>Profesor</t>
  </si>
  <si>
    <t xml:space="preserve">Investigadores clasificados en el PEI  </t>
  </si>
  <si>
    <t>Profesores participantes en eventos científicos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</si>
  <si>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</si>
  <si>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</si>
  <si>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</si>
  <si>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</si>
  <si>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</si>
  <si>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</si>
  <si>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03004 Acompañamiento profesional y técnico</t>
  </si>
  <si>
    <t>00001 Asesorías, contratos y proyectos</t>
  </si>
  <si>
    <t xml:space="preserve">Asesoría / Estudios </t>
  </si>
  <si>
    <t>Variables Mensuales</t>
  </si>
  <si>
    <t>Variables Constantes</t>
  </si>
  <si>
    <t>004 Investigaciones en Ciencias del Agro y del Mar</t>
  </si>
  <si>
    <t>012 Promoción y difusión de la investigación en Ciencias del Agro y del Mar</t>
  </si>
  <si>
    <t>Proyecto:05  Servicio de soporte y apoyo a la prosecución estudiantil</t>
  </si>
  <si>
    <t>00001 Extensión Académica</t>
  </si>
  <si>
    <t>Charlas y conferencias</t>
  </si>
  <si>
    <t>Charla</t>
  </si>
  <si>
    <t>Cursos</t>
  </si>
  <si>
    <t>Curso</t>
  </si>
  <si>
    <t>Talleres</t>
  </si>
  <si>
    <t>Taller</t>
  </si>
  <si>
    <t>Eventos organizados</t>
  </si>
  <si>
    <t>Participantes en charlas y Conferencias</t>
  </si>
  <si>
    <t>Participante</t>
  </si>
  <si>
    <t>Participantes en cursos de extensión</t>
  </si>
  <si>
    <t>Participantes en diplomados</t>
  </si>
  <si>
    <t>Participantes en talleres</t>
  </si>
  <si>
    <t>Proyecto: 04- Servicio, Asistencia y Apoyo Académico</t>
  </si>
  <si>
    <t>04003 Laboratorios</t>
  </si>
  <si>
    <t>Laboratorios</t>
  </si>
  <si>
    <t xml:space="preserve">Servicios ofertados                       </t>
  </si>
  <si>
    <t>Servicio</t>
  </si>
  <si>
    <t>Estudiantes en laboratorio</t>
  </si>
  <si>
    <t>Estudiante</t>
  </si>
  <si>
    <t>Distribución de la Meta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</si>
  <si>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</si>
  <si>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</si>
  <si>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</si>
  <si>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</si>
  <si>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</si>
  <si>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</si>
  <si>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</si>
  <si>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</si>
  <si>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</si>
  <si>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</si>
  <si>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</si>
  <si>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</si>
  <si>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02- Formación de los estudiantes en Postgrado o estudios avanzados</t>
  </si>
  <si>
    <t>Matricula</t>
  </si>
  <si>
    <t>Otras investigaciones en desarrollo</t>
  </si>
  <si>
    <t xml:space="preserve">Investigación                                                               </t>
  </si>
  <si>
    <t>Proyecto</t>
  </si>
  <si>
    <t>Proyecto: 05-Servicio de soporte y apoyo a la prosecución estudiantil</t>
  </si>
  <si>
    <t xml:space="preserve">05006  - Diplomados y Programas </t>
  </si>
  <si>
    <t>01438 Gestión de Recursos Naturales Renovables y Medio Ambiente</t>
  </si>
  <si>
    <t>META</t>
  </si>
  <si>
    <t>01447 Desarrollo de Recursos de Aguas y Tierras mención Ingeniería de Riego y Drenaje</t>
  </si>
  <si>
    <t>02002 Formación de Magisters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</si>
</sst>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36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2" fillId="0" borderId="0" xfId="0" applyFont="1"/>
    <xf numFmtId="3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7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/>
    </xf>
    <xf numFmtId="0" fontId="10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2"/>
    </xf>
    <xf numFmtId="0" fontId="0" fillId="0" borderId="1" xfId="0" applyFill="1" applyBorder="1"/>
    <xf numFmtId="0" fontId="4" fillId="0" borderId="1" xfId="0" applyFont="1" applyFill="1" applyBorder="1"/>
    <xf numFmtId="0" fontId="4" fillId="0" borderId="1" xfId="0" applyFont="1" applyBorder="1" applyAlignment="1">
      <alignment horizontal="left" vertical="center" wrapText="1" indent="5"/>
    </xf>
    <xf numFmtId="0" fontId="4" fillId="0" borderId="1" xfId="0" applyFont="1" applyBorder="1" applyAlignment="1">
      <alignment horizontal="left" vertical="center" wrapText="1" indent="2"/>
    </xf>
    <xf numFmtId="0" fontId="4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4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 indent="4"/>
    </xf>
    <xf numFmtId="0" fontId="1" fillId="2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 indent="3"/>
    </xf>
    <xf numFmtId="0" fontId="4" fillId="5" borderId="1" xfId="0" applyFont="1" applyFill="1" applyBorder="1"/>
    <xf numFmtId="0" fontId="4" fillId="0" borderId="1" xfId="0" applyFont="1" applyBorder="1" applyAlignment="1">
      <alignment horizontal="left" wrapText="1" indent="4"/>
    </xf>
    <xf numFmtId="0" fontId="12" fillId="0" borderId="1" xfId="0" applyFont="1" applyFill="1" applyBorder="1"/>
    <xf numFmtId="0" fontId="4" fillId="0" borderId="1" xfId="0" applyFont="1" applyBorder="1" applyAlignment="1">
      <alignment horizontal="left" vertical="center" wrapText="1" indent="6"/>
    </xf>
    <xf numFmtId="0" fontId="13" fillId="4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1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/>
    </xf>
    <xf numFmtId="0" fontId="2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>
      <alignment horizontal="center" vertical="center" textRotation="90"/>
    </xf>
    <xf numFmtId="0" fontId="2" fillId="3" borderId="10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left" vertical="center" indent="1"/>
    </xf>
    <xf numFmtId="0" fontId="1" fillId="3" borderId="3" xfId="0" applyFont="1" applyFill="1" applyBorder="1" applyAlignment="1">
      <alignment horizontal="left" vertical="center" indent="1"/>
    </xf>
    <xf numFmtId="0" fontId="1" fillId="3" borderId="4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wrapText="1" indent="1"/>
    </xf>
    <xf numFmtId="0" fontId="1" fillId="3" borderId="3" xfId="0" applyFont="1" applyFill="1" applyBorder="1" applyAlignment="1">
      <alignment horizontal="left" wrapText="1" indent="1"/>
    </xf>
    <xf numFmtId="0" fontId="1" fillId="3" borderId="4" xfId="0" applyFont="1" applyFill="1" applyBorder="1" applyAlignment="1">
      <alignment horizontal="left" wrapText="1" indent="1"/>
    </xf>
  </cellXfs>
  <cellStyles count="2">
    <cellStyle name="Normal" xfId="0" builtinId="0"/>
    <cellStyle name="Normal_Formas Instructivo N° 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1"/>
  <sheetViews>
    <sheetView showGridLines="0" tabSelected="1" workbookViewId="0">
      <selection activeCell="A32" sqref="A32:XFD1048576"/>
    </sheetView>
  </sheetViews>
  <sheetFormatPr baseColWidth="10" defaultRowHeight="15" zeroHeight="1"/>
  <cols>
    <col min="2" max="2" width="37.28515625" customWidth="1"/>
    <col min="3" max="3" width="21.140625" customWidth="1"/>
  </cols>
  <sheetData>
    <row r="1" spans="2:9" ht="18">
      <c r="B1" s="81" t="s">
        <v>7</v>
      </c>
      <c r="C1" s="81"/>
      <c r="D1" s="81"/>
      <c r="E1" s="81"/>
      <c r="F1" s="81"/>
      <c r="G1" s="81"/>
      <c r="H1" s="81"/>
      <c r="I1" s="81"/>
    </row>
    <row r="2" spans="2:9" ht="18">
      <c r="B2" s="81" t="s">
        <v>8</v>
      </c>
      <c r="C2" s="81"/>
      <c r="D2" s="81"/>
      <c r="E2" s="81"/>
      <c r="F2" s="81"/>
      <c r="G2" s="81"/>
      <c r="H2" s="81"/>
      <c r="I2" s="81"/>
    </row>
    <row r="3" spans="2:9"/>
    <row r="4" spans="2:9" ht="18">
      <c r="B4" s="82" t="s">
        <v>20</v>
      </c>
      <c r="C4" s="83"/>
      <c r="D4" s="83"/>
      <c r="E4" s="83"/>
      <c r="F4" s="83"/>
      <c r="G4" s="83"/>
      <c r="H4" s="83"/>
      <c r="I4" s="83"/>
    </row>
    <row r="5" spans="2:9">
      <c r="B5" s="84"/>
      <c r="C5" s="85"/>
      <c r="D5" s="85"/>
      <c r="E5" s="85"/>
    </row>
    <row r="6" spans="2:9">
      <c r="B6" s="86" t="s">
        <v>9</v>
      </c>
      <c r="C6" s="86"/>
      <c r="D6" s="86"/>
      <c r="E6" s="86"/>
      <c r="F6" s="86"/>
      <c r="G6" s="86"/>
      <c r="H6" s="86"/>
    </row>
    <row r="7" spans="2:9">
      <c r="D7" s="6"/>
    </row>
    <row r="8" spans="2:9">
      <c r="B8" s="1" t="s">
        <v>10</v>
      </c>
      <c r="C8" s="87" t="s">
        <v>0</v>
      </c>
      <c r="D8" s="87" t="s">
        <v>1</v>
      </c>
      <c r="E8" s="89" t="s">
        <v>11</v>
      </c>
      <c r="F8" s="89"/>
      <c r="G8" s="89"/>
      <c r="H8" s="89"/>
      <c r="I8" s="90" t="s">
        <v>12</v>
      </c>
    </row>
    <row r="9" spans="2:9">
      <c r="B9" s="1" t="s">
        <v>13</v>
      </c>
      <c r="C9" s="88"/>
      <c r="D9" s="88"/>
      <c r="E9" s="7" t="s">
        <v>2</v>
      </c>
      <c r="F9" s="7" t="s">
        <v>3</v>
      </c>
      <c r="G9" s="7" t="s">
        <v>4</v>
      </c>
      <c r="H9" s="7" t="s">
        <v>5</v>
      </c>
      <c r="I9" s="91"/>
    </row>
    <row r="10" spans="2:9">
      <c r="B10" s="78" t="s">
        <v>14</v>
      </c>
      <c r="C10" s="79"/>
      <c r="D10" s="79"/>
      <c r="E10" s="79"/>
      <c r="F10" s="79"/>
      <c r="G10" s="79"/>
      <c r="H10" s="79"/>
      <c r="I10" s="80"/>
    </row>
    <row r="11" spans="2:9" ht="15" customHeight="1">
      <c r="B11" s="75" t="s">
        <v>21</v>
      </c>
      <c r="C11" s="3" t="s">
        <v>15</v>
      </c>
      <c r="D11" s="3" t="s">
        <v>16</v>
      </c>
      <c r="E11" s="68"/>
      <c r="F11" s="68"/>
      <c r="G11" s="68"/>
      <c r="H11" s="68"/>
      <c r="I11" s="9">
        <f>+SUM(E11:H11)</f>
        <v>0</v>
      </c>
    </row>
    <row r="12" spans="2:9">
      <c r="B12" s="76"/>
      <c r="C12" s="10" t="s">
        <v>17</v>
      </c>
      <c r="D12" s="5" t="s">
        <v>18</v>
      </c>
      <c r="E12" s="11">
        <f>+Mensual!D11</f>
        <v>0</v>
      </c>
      <c r="F12" s="12"/>
      <c r="G12" s="12"/>
      <c r="H12" s="12"/>
      <c r="I12" s="9">
        <f>+SUM(E12:H12)</f>
        <v>0</v>
      </c>
    </row>
    <row r="13" spans="2:9">
      <c r="B13" s="77"/>
      <c r="C13" s="3" t="s">
        <v>19</v>
      </c>
      <c r="D13" s="3" t="s">
        <v>16</v>
      </c>
      <c r="E13" s="68"/>
      <c r="F13" s="68"/>
      <c r="G13" s="68"/>
      <c r="H13" s="68"/>
      <c r="I13" s="9">
        <f t="shared" ref="I13" si="0">+SUM(E13:H13)</f>
        <v>0</v>
      </c>
    </row>
    <row r="14" spans="2:9">
      <c r="B14" s="78" t="s">
        <v>105</v>
      </c>
      <c r="C14" s="79"/>
      <c r="D14" s="79"/>
      <c r="E14" s="79"/>
      <c r="F14" s="79"/>
      <c r="G14" s="79"/>
      <c r="H14" s="79"/>
      <c r="I14" s="80"/>
    </row>
    <row r="15" spans="2:9">
      <c r="B15" s="75" t="s">
        <v>104</v>
      </c>
      <c r="C15" s="3" t="s">
        <v>15</v>
      </c>
      <c r="D15" s="3" t="s">
        <v>16</v>
      </c>
      <c r="E15" s="68"/>
      <c r="F15" s="68"/>
      <c r="G15" s="68"/>
      <c r="H15" s="68"/>
      <c r="I15" s="9">
        <f>+SUM(E15:H15)</f>
        <v>0</v>
      </c>
    </row>
    <row r="16" spans="2:9">
      <c r="B16" s="76"/>
      <c r="C16" s="10" t="s">
        <v>17</v>
      </c>
      <c r="D16" s="5" t="s">
        <v>18</v>
      </c>
      <c r="E16" s="11">
        <f>+Mensual!D14</f>
        <v>0</v>
      </c>
      <c r="F16" s="12"/>
      <c r="G16" s="12"/>
      <c r="H16" s="12"/>
      <c r="I16" s="9">
        <f>+SUM(E16:H16)</f>
        <v>0</v>
      </c>
    </row>
    <row r="17" spans="2:9">
      <c r="B17" s="77"/>
      <c r="C17" s="3" t="s">
        <v>19</v>
      </c>
      <c r="D17" s="3" t="s">
        <v>16</v>
      </c>
      <c r="E17" s="68"/>
      <c r="F17" s="68"/>
      <c r="G17" s="68"/>
      <c r="H17" s="68"/>
      <c r="I17" s="9">
        <f t="shared" ref="I17" si="1">+SUM(E17:H17)</f>
        <v>0</v>
      </c>
    </row>
    <row r="18" spans="2:9">
      <c r="B18" s="75" t="s">
        <v>22</v>
      </c>
      <c r="C18" s="3" t="s">
        <v>15</v>
      </c>
      <c r="D18" s="3" t="s">
        <v>16</v>
      </c>
      <c r="E18" s="68"/>
      <c r="F18" s="68"/>
      <c r="G18" s="68"/>
      <c r="H18" s="68"/>
      <c r="I18" s="9">
        <f>+SUM(E18:H18)</f>
        <v>0</v>
      </c>
    </row>
    <row r="19" spans="2:9">
      <c r="B19" s="76"/>
      <c r="C19" s="10" t="s">
        <v>17</v>
      </c>
      <c r="D19" s="5" t="s">
        <v>18</v>
      </c>
      <c r="E19" s="11">
        <f>+Mensual!D16</f>
        <v>0</v>
      </c>
      <c r="F19" s="12"/>
      <c r="G19" s="12"/>
      <c r="H19" s="12"/>
      <c r="I19" s="9">
        <f>+SUM(E19:H19)</f>
        <v>0</v>
      </c>
    </row>
    <row r="20" spans="2:9">
      <c r="B20" s="77"/>
      <c r="C20" s="3" t="s">
        <v>19</v>
      </c>
      <c r="D20" s="3" t="s">
        <v>16</v>
      </c>
      <c r="E20" s="68"/>
      <c r="F20" s="68"/>
      <c r="G20" s="68"/>
      <c r="H20" s="68"/>
      <c r="I20" s="9">
        <f t="shared" ref="I20" si="2">+SUM(E20:H20)</f>
        <v>0</v>
      </c>
    </row>
    <row r="21" spans="2:9">
      <c r="B21" s="75" t="s">
        <v>23</v>
      </c>
      <c r="C21" s="3" t="s">
        <v>15</v>
      </c>
      <c r="D21" s="3" t="s">
        <v>16</v>
      </c>
      <c r="E21" s="68"/>
      <c r="F21" s="68"/>
      <c r="G21" s="68"/>
      <c r="H21" s="68"/>
      <c r="I21" s="9">
        <f>+SUM(E21:H21)</f>
        <v>0</v>
      </c>
    </row>
    <row r="22" spans="2:9">
      <c r="B22" s="76"/>
      <c r="C22" s="10" t="s">
        <v>17</v>
      </c>
      <c r="D22" s="5" t="s">
        <v>18</v>
      </c>
      <c r="E22" s="11">
        <f>+Mensual!D18</f>
        <v>0</v>
      </c>
      <c r="F22" s="12"/>
      <c r="G22" s="12"/>
      <c r="H22" s="12"/>
      <c r="I22" s="9">
        <f>+SUM(E22:H22)</f>
        <v>0</v>
      </c>
    </row>
    <row r="23" spans="2:9">
      <c r="B23" s="77"/>
      <c r="C23" s="3" t="s">
        <v>19</v>
      </c>
      <c r="D23" s="3" t="s">
        <v>16</v>
      </c>
      <c r="E23" s="68"/>
      <c r="F23" s="68"/>
      <c r="G23" s="68"/>
      <c r="H23" s="68"/>
      <c r="I23" s="9">
        <f t="shared" ref="I23" si="3">+SUM(E23:H23)</f>
        <v>0</v>
      </c>
    </row>
    <row r="24" spans="2:9">
      <c r="B24" s="75" t="s">
        <v>102</v>
      </c>
      <c r="C24" s="3" t="s">
        <v>15</v>
      </c>
      <c r="D24" s="3" t="s">
        <v>16</v>
      </c>
      <c r="E24" s="68"/>
      <c r="F24" s="68"/>
      <c r="G24" s="68"/>
      <c r="H24" s="68"/>
      <c r="I24" s="9">
        <f>+SUM(E24:H24)</f>
        <v>0</v>
      </c>
    </row>
    <row r="25" spans="2:9">
      <c r="B25" s="76"/>
      <c r="C25" s="10" t="s">
        <v>17</v>
      </c>
      <c r="D25" s="5" t="s">
        <v>18</v>
      </c>
      <c r="E25" s="11">
        <f>+Mensual!D20</f>
        <v>0</v>
      </c>
      <c r="F25" s="12"/>
      <c r="G25" s="12"/>
      <c r="H25" s="12"/>
      <c r="I25" s="9">
        <f>+SUM(E25:H25)</f>
        <v>0</v>
      </c>
    </row>
    <row r="26" spans="2:9">
      <c r="B26" s="77"/>
      <c r="C26" s="3" t="s">
        <v>19</v>
      </c>
      <c r="D26" s="3" t="s">
        <v>16</v>
      </c>
      <c r="E26" s="68"/>
      <c r="F26" s="68"/>
      <c r="G26" s="68"/>
      <c r="H26" s="68"/>
      <c r="I26" s="9">
        <f t="shared" ref="I26" si="4">+SUM(E26:H26)</f>
        <v>0</v>
      </c>
    </row>
    <row r="27" spans="2:9"/>
    <row r="28" spans="2:9" ht="15.75">
      <c r="B28" s="64" t="s">
        <v>57</v>
      </c>
    </row>
    <row r="29" spans="2:9" ht="15.75">
      <c r="B29" s="28"/>
    </row>
    <row r="30" spans="2:9" ht="15.75">
      <c r="B30" s="65" t="s">
        <v>58</v>
      </c>
    </row>
    <row r="31" spans="2:9"/>
  </sheetData>
  <sheetProtection password="9A47" sheet="1" objects="1" scenarios="1"/>
  <mergeCells count="16">
    <mergeCell ref="B21:B23"/>
    <mergeCell ref="B24:B26"/>
    <mergeCell ref="B14:I14"/>
    <mergeCell ref="B15:B17"/>
    <mergeCell ref="B18:B20"/>
    <mergeCell ref="B11:B13"/>
    <mergeCell ref="B10:I10"/>
    <mergeCell ref="B1:I1"/>
    <mergeCell ref="B2:I2"/>
    <mergeCell ref="B4:I4"/>
    <mergeCell ref="B5:E5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showGridLines="0" topLeftCell="B16" workbookViewId="0">
      <selection activeCell="A35" sqref="A35:XFD1048576"/>
    </sheetView>
  </sheetViews>
  <sheetFormatPr baseColWidth="10" defaultRowHeight="15" zeroHeight="1"/>
  <cols>
    <col min="2" max="2" width="38.42578125" customWidth="1"/>
    <col min="3" max="3" width="34.140625" bestFit="1" customWidth="1"/>
    <col min="4" max="4" width="14.85546875" bestFit="1" customWidth="1"/>
    <col min="5" max="9" width="8.7109375" customWidth="1"/>
  </cols>
  <sheetData>
    <row r="1" spans="2:9" ht="18">
      <c r="B1" s="81" t="s">
        <v>7</v>
      </c>
      <c r="C1" s="81"/>
      <c r="D1" s="81"/>
      <c r="E1" s="81"/>
      <c r="F1" s="81"/>
      <c r="G1" s="81"/>
      <c r="H1" s="81"/>
      <c r="I1" s="81"/>
    </row>
    <row r="2" spans="2:9" ht="18">
      <c r="B2" s="81" t="s">
        <v>8</v>
      </c>
      <c r="C2" s="81"/>
      <c r="D2" s="81"/>
      <c r="E2" s="81"/>
      <c r="F2" s="81"/>
      <c r="G2" s="81"/>
      <c r="H2" s="81"/>
      <c r="I2" s="81"/>
    </row>
    <row r="3" spans="2:9"/>
    <row r="4" spans="2:9" ht="18">
      <c r="B4" s="82" t="s">
        <v>20</v>
      </c>
      <c r="C4" s="83"/>
      <c r="D4" s="83"/>
      <c r="E4" s="83"/>
      <c r="F4" s="83"/>
      <c r="G4" s="83"/>
      <c r="H4" s="83"/>
      <c r="I4" s="83"/>
    </row>
    <row r="5" spans="2:9">
      <c r="B5" s="86" t="s">
        <v>24</v>
      </c>
      <c r="C5" s="86"/>
      <c r="D5" s="86"/>
      <c r="E5" s="86"/>
      <c r="F5" s="86"/>
      <c r="G5" s="86"/>
      <c r="H5" s="86"/>
    </row>
    <row r="6" spans="2:9"/>
    <row r="7" spans="2:9">
      <c r="B7" s="13" t="s">
        <v>10</v>
      </c>
      <c r="C7" s="87" t="s">
        <v>0</v>
      </c>
      <c r="D7" s="87" t="s">
        <v>1</v>
      </c>
      <c r="E7" s="92" t="s">
        <v>11</v>
      </c>
      <c r="F7" s="93"/>
      <c r="G7" s="93"/>
      <c r="H7" s="94"/>
      <c r="I7" s="90" t="s">
        <v>12</v>
      </c>
    </row>
    <row r="8" spans="2:9">
      <c r="B8" s="14" t="s">
        <v>13</v>
      </c>
      <c r="C8" s="88"/>
      <c r="D8" s="88"/>
      <c r="E8" s="7" t="s">
        <v>2</v>
      </c>
      <c r="F8" s="7" t="s">
        <v>3</v>
      </c>
      <c r="G8" s="7" t="s">
        <v>4</v>
      </c>
      <c r="H8" s="7" t="s">
        <v>5</v>
      </c>
      <c r="I8" s="91"/>
    </row>
    <row r="9" spans="2:9">
      <c r="B9" s="97" t="s">
        <v>25</v>
      </c>
      <c r="C9" s="97"/>
      <c r="D9" s="97"/>
      <c r="E9" s="97"/>
      <c r="F9" s="97"/>
      <c r="G9" s="97"/>
      <c r="H9" s="97"/>
      <c r="I9" s="97"/>
    </row>
    <row r="10" spans="2:9">
      <c r="B10" s="98" t="s">
        <v>59</v>
      </c>
      <c r="C10" s="98"/>
      <c r="D10" s="98"/>
      <c r="E10" s="98"/>
      <c r="F10" s="98"/>
      <c r="G10" s="98"/>
      <c r="H10" s="98"/>
      <c r="I10" s="98"/>
    </row>
    <row r="11" spans="2:9">
      <c r="B11" s="95" t="s">
        <v>26</v>
      </c>
      <c r="C11" s="3" t="s">
        <v>27</v>
      </c>
      <c r="D11" s="3" t="s">
        <v>28</v>
      </c>
      <c r="E11" s="69"/>
      <c r="F11" s="16"/>
      <c r="G11" s="16"/>
      <c r="H11" s="16"/>
      <c r="I11" s="17">
        <f>+E11</f>
        <v>0</v>
      </c>
    </row>
    <row r="12" spans="2:9">
      <c r="B12" s="95"/>
      <c r="C12" s="18" t="s">
        <v>29</v>
      </c>
      <c r="D12" s="67" t="s">
        <v>30</v>
      </c>
      <c r="E12" s="15">
        <f>+Mensual!D24</f>
        <v>0</v>
      </c>
      <c r="F12" s="16"/>
      <c r="G12" s="16"/>
      <c r="H12" s="16"/>
      <c r="I12" s="17">
        <f>+E12</f>
        <v>0</v>
      </c>
    </row>
    <row r="13" spans="2:9">
      <c r="B13" s="95"/>
      <c r="C13" s="18" t="s">
        <v>31</v>
      </c>
      <c r="D13" s="67" t="s">
        <v>32</v>
      </c>
      <c r="E13" s="15">
        <f>+Mensual!D25</f>
        <v>0</v>
      </c>
      <c r="F13" s="16"/>
      <c r="G13" s="16"/>
      <c r="H13" s="16"/>
      <c r="I13" s="17">
        <f>+E13</f>
        <v>0</v>
      </c>
    </row>
    <row r="14" spans="2:9">
      <c r="B14" s="97" t="s">
        <v>33</v>
      </c>
      <c r="C14" s="97"/>
      <c r="D14" s="97"/>
      <c r="E14" s="97"/>
      <c r="F14" s="97"/>
      <c r="G14" s="97"/>
      <c r="H14" s="97"/>
      <c r="I14" s="97"/>
    </row>
    <row r="15" spans="2:9">
      <c r="B15" s="99" t="s">
        <v>60</v>
      </c>
      <c r="C15" s="100"/>
      <c r="D15" s="100"/>
      <c r="E15" s="100"/>
      <c r="F15" s="100"/>
      <c r="G15" s="100"/>
      <c r="H15" s="100"/>
      <c r="I15" s="4"/>
    </row>
    <row r="16" spans="2:9">
      <c r="B16" s="95" t="s">
        <v>34</v>
      </c>
      <c r="C16" s="18" t="s">
        <v>35</v>
      </c>
      <c r="D16" s="19" t="s">
        <v>36</v>
      </c>
      <c r="E16" s="20">
        <f>+SUM(Mensual!D28:F28)</f>
        <v>0</v>
      </c>
      <c r="F16" s="21">
        <f>+SUM(Mensual!G28:I28)</f>
        <v>0</v>
      </c>
      <c r="G16" s="22">
        <f>+SUM(Mensual!J28:L28)</f>
        <v>0</v>
      </c>
      <c r="H16" s="22">
        <f>+SUM(Mensual!M28:O28)</f>
        <v>0</v>
      </c>
      <c r="I16" s="17">
        <f>+SUM(E16:H16)</f>
        <v>0</v>
      </c>
    </row>
    <row r="17" spans="2:9">
      <c r="B17" s="95"/>
      <c r="C17" s="23" t="s">
        <v>37</v>
      </c>
      <c r="D17" s="19" t="s">
        <v>36</v>
      </c>
      <c r="E17" s="20">
        <f>+SUM(Mensual!D29:F29)</f>
        <v>0</v>
      </c>
      <c r="F17" s="21">
        <f>+SUM(Mensual!G29:I29)</f>
        <v>0</v>
      </c>
      <c r="G17" s="22">
        <f>+SUM(Mensual!J29:L29)</f>
        <v>0</v>
      </c>
      <c r="H17" s="22">
        <f>+SUM(Mensual!M29:O29)</f>
        <v>0</v>
      </c>
      <c r="I17" s="17">
        <f t="shared" ref="I17:I24" si="0">+SUM(E17:H17)</f>
        <v>0</v>
      </c>
    </row>
    <row r="18" spans="2:9">
      <c r="B18" s="95"/>
      <c r="C18" s="23" t="s">
        <v>38</v>
      </c>
      <c r="D18" s="19" t="s">
        <v>36</v>
      </c>
      <c r="E18" s="20">
        <f>+SUM(Mensual!D30:F30)</f>
        <v>0</v>
      </c>
      <c r="F18" s="21">
        <f>+SUM(Mensual!G30:I30)</f>
        <v>0</v>
      </c>
      <c r="G18" s="22">
        <f>+SUM(Mensual!J30:L30)</f>
        <v>0</v>
      </c>
      <c r="H18" s="22">
        <f>+SUM(Mensual!M30:O30)</f>
        <v>0</v>
      </c>
      <c r="I18" s="17">
        <f t="shared" si="0"/>
        <v>0</v>
      </c>
    </row>
    <row r="19" spans="2:9">
      <c r="B19" s="95"/>
      <c r="C19" s="23" t="s">
        <v>39</v>
      </c>
      <c r="D19" s="19" t="s">
        <v>36</v>
      </c>
      <c r="E19" s="20">
        <f>+SUM(Mensual!D31:F31)</f>
        <v>0</v>
      </c>
      <c r="F19" s="21">
        <f>+SUM(Mensual!G31:I31)</f>
        <v>0</v>
      </c>
      <c r="G19" s="22">
        <f>+SUM(Mensual!J31:L31)</f>
        <v>0</v>
      </c>
      <c r="H19" s="22">
        <f>+SUM(Mensual!M31:O31)</f>
        <v>0</v>
      </c>
      <c r="I19" s="17">
        <f t="shared" si="0"/>
        <v>0</v>
      </c>
    </row>
    <row r="20" spans="2:9">
      <c r="B20" s="95"/>
      <c r="C20" s="24" t="s">
        <v>40</v>
      </c>
      <c r="D20" s="19" t="s">
        <v>41</v>
      </c>
      <c r="E20" s="70"/>
      <c r="F20" s="70"/>
      <c r="G20" s="70"/>
      <c r="H20" s="70"/>
      <c r="I20" s="17">
        <f t="shared" si="0"/>
        <v>0</v>
      </c>
    </row>
    <row r="21" spans="2:9">
      <c r="B21" s="95"/>
      <c r="C21" s="3" t="s">
        <v>42</v>
      </c>
      <c r="D21" s="19" t="s">
        <v>43</v>
      </c>
      <c r="E21" s="70"/>
      <c r="F21" s="70"/>
      <c r="G21" s="70"/>
      <c r="H21" s="70"/>
      <c r="I21" s="17">
        <f t="shared" si="0"/>
        <v>0</v>
      </c>
    </row>
    <row r="22" spans="2:9" ht="22.5">
      <c r="B22" s="95"/>
      <c r="C22" s="24" t="s">
        <v>44</v>
      </c>
      <c r="D22" s="19" t="s">
        <v>45</v>
      </c>
      <c r="E22" s="70"/>
      <c r="F22" s="70"/>
      <c r="G22" s="70"/>
      <c r="H22" s="70"/>
      <c r="I22" s="17">
        <f t="shared" si="0"/>
        <v>0</v>
      </c>
    </row>
    <row r="23" spans="2:9">
      <c r="B23" s="95"/>
      <c r="C23" s="24" t="s">
        <v>46</v>
      </c>
      <c r="D23" s="19" t="s">
        <v>45</v>
      </c>
      <c r="E23" s="70"/>
      <c r="F23" s="70"/>
      <c r="G23" s="70"/>
      <c r="H23" s="70"/>
      <c r="I23" s="17">
        <f t="shared" si="0"/>
        <v>0</v>
      </c>
    </row>
    <row r="24" spans="2:9">
      <c r="B24" s="95"/>
      <c r="C24" s="24" t="s">
        <v>47</v>
      </c>
      <c r="D24" s="19" t="s">
        <v>45</v>
      </c>
      <c r="E24" s="70"/>
      <c r="F24" s="70"/>
      <c r="G24" s="70"/>
      <c r="H24" s="70"/>
      <c r="I24" s="17">
        <f t="shared" si="0"/>
        <v>0</v>
      </c>
    </row>
    <row r="25" spans="2:9">
      <c r="B25" s="96" t="s">
        <v>48</v>
      </c>
      <c r="C25" s="96"/>
      <c r="D25" s="96"/>
      <c r="E25" s="96"/>
      <c r="F25" s="96"/>
      <c r="G25" s="96"/>
      <c r="H25" s="96"/>
      <c r="I25" s="96"/>
    </row>
    <row r="26" spans="2:9">
      <c r="B26" s="95" t="s">
        <v>49</v>
      </c>
      <c r="C26" s="18" t="s">
        <v>50</v>
      </c>
      <c r="D26" s="3" t="s">
        <v>51</v>
      </c>
      <c r="E26" s="15">
        <f>+Mensual!D34</f>
        <v>0</v>
      </c>
      <c r="F26" s="16"/>
      <c r="G26" s="16"/>
      <c r="H26" s="16"/>
      <c r="I26" s="17">
        <f>+E26</f>
        <v>0</v>
      </c>
    </row>
    <row r="27" spans="2:9">
      <c r="B27" s="95"/>
      <c r="C27" s="3" t="s">
        <v>52</v>
      </c>
      <c r="D27" s="3" t="s">
        <v>53</v>
      </c>
      <c r="E27" s="69"/>
      <c r="F27" s="16"/>
      <c r="G27" s="16"/>
      <c r="H27" s="16"/>
      <c r="I27" s="17">
        <f>+E27</f>
        <v>0</v>
      </c>
    </row>
    <row r="28" spans="2:9">
      <c r="B28" s="97" t="s">
        <v>54</v>
      </c>
      <c r="C28" s="97"/>
      <c r="D28" s="97"/>
      <c r="E28" s="97"/>
      <c r="F28" s="97"/>
      <c r="G28" s="97"/>
      <c r="H28" s="97"/>
      <c r="I28" s="97"/>
    </row>
    <row r="29" spans="2:9">
      <c r="B29" s="5" t="s">
        <v>55</v>
      </c>
      <c r="C29" s="26" t="s">
        <v>56</v>
      </c>
      <c r="D29" s="5" t="s">
        <v>56</v>
      </c>
      <c r="E29" s="20">
        <f>+SUM(Mensual!D37:F37)</f>
        <v>0</v>
      </c>
      <c r="F29" s="21">
        <f>+SUM(Mensual!G37:I37)</f>
        <v>0</v>
      </c>
      <c r="G29" s="22">
        <f>+SUM(Mensual!J37:L37)</f>
        <v>0</v>
      </c>
      <c r="H29" s="22">
        <f>+SUM(Mensual!M37:O37)</f>
        <v>0</v>
      </c>
      <c r="I29" s="17">
        <f t="shared" ref="I29" si="1">+SUM(E29:H29)</f>
        <v>0</v>
      </c>
    </row>
    <row r="30" spans="2:9"/>
    <row r="31" spans="2:9"/>
    <row r="32" spans="2:9" ht="15.75">
      <c r="B32" s="27" t="s">
        <v>57</v>
      </c>
    </row>
    <row r="33" spans="2:2" ht="15.75">
      <c r="B33" s="28"/>
    </row>
    <row r="34" spans="2:2" ht="15.75">
      <c r="B34" s="29" t="s">
        <v>58</v>
      </c>
    </row>
  </sheetData>
  <sheetProtection password="9A47" sheet="1" objects="1" scenarios="1"/>
  <mergeCells count="17">
    <mergeCell ref="B16:B24"/>
    <mergeCell ref="B25:I25"/>
    <mergeCell ref="B26:B27"/>
    <mergeCell ref="B28:I28"/>
    <mergeCell ref="B9:I9"/>
    <mergeCell ref="B10:I10"/>
    <mergeCell ref="B11:B13"/>
    <mergeCell ref="B14:I14"/>
    <mergeCell ref="B15:H15"/>
    <mergeCell ref="B1:I1"/>
    <mergeCell ref="B2:I2"/>
    <mergeCell ref="B4:I4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9"/>
  <sheetViews>
    <sheetView showGridLines="0" topLeftCell="B1" workbookViewId="0">
      <selection activeCell="C12" sqref="C12"/>
    </sheetView>
  </sheetViews>
  <sheetFormatPr baseColWidth="10" defaultRowHeight="15" zeroHeight="1"/>
  <cols>
    <col min="2" max="2" width="34.42578125" customWidth="1"/>
    <col min="3" max="3" width="21.140625" customWidth="1"/>
    <col min="4" max="4" width="14" customWidth="1"/>
    <col min="5" max="9" width="8.7109375" customWidth="1"/>
  </cols>
  <sheetData>
    <row r="1" spans="2:9" ht="18">
      <c r="B1" s="81" t="s">
        <v>7</v>
      </c>
      <c r="C1" s="81"/>
      <c r="D1" s="81"/>
      <c r="E1" s="81"/>
      <c r="F1" s="81"/>
      <c r="G1" s="81"/>
      <c r="H1" s="81"/>
      <c r="I1" s="81"/>
    </row>
    <row r="2" spans="2:9" ht="18">
      <c r="B2" s="81" t="s">
        <v>8</v>
      </c>
      <c r="C2" s="81"/>
      <c r="D2" s="81"/>
      <c r="E2" s="81"/>
      <c r="F2" s="81"/>
      <c r="G2" s="81"/>
      <c r="H2" s="81"/>
      <c r="I2" s="81"/>
    </row>
    <row r="3" spans="2:9"/>
    <row r="4" spans="2:9" ht="18">
      <c r="B4" s="82" t="s">
        <v>20</v>
      </c>
      <c r="C4" s="83"/>
      <c r="D4" s="83"/>
      <c r="E4" s="83"/>
      <c r="F4" s="83"/>
      <c r="G4" s="83"/>
      <c r="H4" s="83"/>
      <c r="I4" s="83"/>
    </row>
    <row r="5" spans="2:9" ht="18">
      <c r="B5" s="36"/>
      <c r="C5" s="36"/>
      <c r="D5" s="36"/>
      <c r="E5" s="36"/>
      <c r="F5" s="36"/>
      <c r="G5" s="36"/>
      <c r="H5" s="36"/>
      <c r="I5" s="36"/>
    </row>
    <row r="6" spans="2:9">
      <c r="B6" s="86" t="s">
        <v>75</v>
      </c>
      <c r="C6" s="86"/>
      <c r="D6" s="86"/>
      <c r="E6" s="86"/>
      <c r="F6" s="86"/>
      <c r="G6" s="86"/>
      <c r="H6" s="86"/>
      <c r="I6" s="31"/>
    </row>
    <row r="7" spans="2:9"/>
    <row r="8" spans="2:9">
      <c r="B8" s="37" t="s">
        <v>10</v>
      </c>
      <c r="C8" s="104" t="s">
        <v>0</v>
      </c>
      <c r="D8" s="106" t="s">
        <v>1</v>
      </c>
      <c r="E8" s="92" t="s">
        <v>11</v>
      </c>
      <c r="F8" s="93"/>
      <c r="G8" s="93"/>
      <c r="H8" s="94"/>
      <c r="I8" s="90" t="s">
        <v>12</v>
      </c>
    </row>
    <row r="9" spans="2:9">
      <c r="B9" s="38" t="s">
        <v>13</v>
      </c>
      <c r="C9" s="105"/>
      <c r="D9" s="107"/>
      <c r="E9" s="2" t="s">
        <v>2</v>
      </c>
      <c r="F9" s="2" t="s">
        <v>3</v>
      </c>
      <c r="G9" s="2" t="s">
        <v>4</v>
      </c>
      <c r="H9" s="2" t="s">
        <v>5</v>
      </c>
      <c r="I9" s="108"/>
    </row>
    <row r="10" spans="2:9">
      <c r="B10" s="101" t="s">
        <v>76</v>
      </c>
      <c r="C10" s="102"/>
      <c r="D10" s="102"/>
      <c r="E10" s="102"/>
      <c r="F10" s="102"/>
      <c r="G10" s="102"/>
      <c r="H10" s="102"/>
      <c r="I10" s="103"/>
    </row>
    <row r="11" spans="2:9">
      <c r="B11" s="75" t="s">
        <v>77</v>
      </c>
      <c r="C11" s="35" t="s">
        <v>78</v>
      </c>
      <c r="D11" s="3" t="s">
        <v>79</v>
      </c>
      <c r="E11" s="8">
        <f>+Mensual!D41</f>
        <v>0</v>
      </c>
      <c r="F11" s="39"/>
      <c r="G11" s="39"/>
      <c r="H11" s="39"/>
      <c r="I11" s="9">
        <f>+E11</f>
        <v>0</v>
      </c>
    </row>
    <row r="12" spans="2:9">
      <c r="B12" s="77"/>
      <c r="C12" s="3" t="s">
        <v>80</v>
      </c>
      <c r="D12" s="3" t="s">
        <v>81</v>
      </c>
      <c r="E12" s="68"/>
      <c r="F12" s="68"/>
      <c r="G12" s="68"/>
      <c r="H12" s="68"/>
      <c r="I12" s="9">
        <f>+SUM(E12:H12)</f>
        <v>0</v>
      </c>
    </row>
    <row r="13" spans="2:9"/>
    <row r="14" spans="2:9"/>
    <row r="15" spans="2:9" ht="15.75">
      <c r="B15" s="27" t="s">
        <v>57</v>
      </c>
    </row>
    <row r="16" spans="2:9" ht="15.75">
      <c r="B16" s="28"/>
    </row>
    <row r="17" spans="2:2" ht="15.75">
      <c r="B17" s="29" t="s">
        <v>58</v>
      </c>
    </row>
    <row r="18" spans="2:2"/>
    <row r="19" spans="2:2"/>
  </sheetData>
  <sheetProtection password="9A47" sheet="1" objects="1" scenarios="1"/>
  <mergeCells count="10">
    <mergeCell ref="B10:I10"/>
    <mergeCell ref="B11:B12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20"/>
  <sheetViews>
    <sheetView showGridLines="0" workbookViewId="0">
      <selection activeCell="A21" sqref="A21:XFD1048576"/>
    </sheetView>
  </sheetViews>
  <sheetFormatPr baseColWidth="10" defaultRowHeight="15" zeroHeight="1"/>
  <cols>
    <col min="2" max="2" width="36.28515625" customWidth="1"/>
    <col min="3" max="3" width="32.85546875" customWidth="1"/>
    <col min="5" max="9" width="8.7109375" customWidth="1"/>
  </cols>
  <sheetData>
    <row r="1" spans="2:9" ht="18">
      <c r="B1" s="81" t="s">
        <v>7</v>
      </c>
      <c r="C1" s="81"/>
      <c r="D1" s="81"/>
      <c r="E1" s="81"/>
      <c r="F1" s="81"/>
      <c r="G1" s="81"/>
      <c r="H1" s="81"/>
      <c r="I1" s="81"/>
    </row>
    <row r="2" spans="2:9" ht="18">
      <c r="B2" s="81" t="s">
        <v>8</v>
      </c>
      <c r="C2" s="81"/>
      <c r="D2" s="81"/>
      <c r="E2" s="81"/>
      <c r="F2" s="81"/>
      <c r="G2" s="81"/>
      <c r="H2" s="81"/>
      <c r="I2" s="81"/>
    </row>
    <row r="3" spans="2:9"/>
    <row r="4" spans="2:9" ht="18">
      <c r="B4" s="82" t="s">
        <v>20</v>
      </c>
      <c r="C4" s="83"/>
      <c r="D4" s="83"/>
      <c r="E4" s="83"/>
      <c r="F4" s="83"/>
      <c r="G4" s="83"/>
      <c r="H4" s="83"/>
      <c r="I4" s="83"/>
    </row>
    <row r="5" spans="2:9" ht="15" customHeight="1">
      <c r="B5" s="86" t="s">
        <v>61</v>
      </c>
      <c r="C5" s="86"/>
      <c r="D5" s="86"/>
      <c r="E5" s="86"/>
      <c r="F5" s="86"/>
      <c r="G5" s="86"/>
      <c r="H5" s="86"/>
      <c r="I5" s="31"/>
    </row>
    <row r="6" spans="2:9">
      <c r="C6" s="32"/>
      <c r="D6" s="32"/>
    </row>
    <row r="7" spans="2:9">
      <c r="B7" s="33" t="s">
        <v>10</v>
      </c>
      <c r="C7" s="109" t="s">
        <v>0</v>
      </c>
      <c r="D7" s="109" t="s">
        <v>1</v>
      </c>
      <c r="E7" s="92" t="s">
        <v>11</v>
      </c>
      <c r="F7" s="93"/>
      <c r="G7" s="93"/>
      <c r="H7" s="94"/>
      <c r="I7" s="90" t="s">
        <v>12</v>
      </c>
    </row>
    <row r="8" spans="2:9">
      <c r="B8" s="34" t="s">
        <v>13</v>
      </c>
      <c r="C8" s="110"/>
      <c r="D8" s="110"/>
      <c r="E8" s="2" t="s">
        <v>2</v>
      </c>
      <c r="F8" s="2" t="s">
        <v>3</v>
      </c>
      <c r="G8" s="2" t="s">
        <v>4</v>
      </c>
      <c r="H8" s="2" t="s">
        <v>5</v>
      </c>
      <c r="I8" s="108"/>
    </row>
    <row r="9" spans="2:9">
      <c r="B9" s="78" t="s">
        <v>6</v>
      </c>
      <c r="C9" s="79"/>
      <c r="D9" s="79"/>
      <c r="E9" s="79"/>
      <c r="F9" s="79"/>
      <c r="G9" s="79"/>
      <c r="H9" s="79"/>
      <c r="I9" s="80"/>
    </row>
    <row r="10" spans="2:9">
      <c r="B10" s="95" t="s">
        <v>62</v>
      </c>
      <c r="C10" s="35" t="s">
        <v>63</v>
      </c>
      <c r="D10" s="3" t="s">
        <v>64</v>
      </c>
      <c r="E10" s="20">
        <f>+SUM(Mensual!D45:F45)</f>
        <v>0</v>
      </c>
      <c r="F10" s="21">
        <f>+SUM(Mensual!G45:I45)</f>
        <v>0</v>
      </c>
      <c r="G10" s="22">
        <f>+SUM(Mensual!J44:L44)</f>
        <v>0</v>
      </c>
      <c r="H10" s="22">
        <f>+SUM(Mensual!M44:O44)</f>
        <v>0</v>
      </c>
      <c r="I10" s="66">
        <f>+SUM(E10:H10)</f>
        <v>0</v>
      </c>
    </row>
    <row r="11" spans="2:9">
      <c r="B11" s="95"/>
      <c r="C11" s="35" t="s">
        <v>65</v>
      </c>
      <c r="D11" s="3" t="s">
        <v>66</v>
      </c>
      <c r="E11" s="20">
        <f>+SUM(Mensual!D46:F46)</f>
        <v>0</v>
      </c>
      <c r="F11" s="21">
        <f>+SUM(Mensual!G46:I46)</f>
        <v>0</v>
      </c>
      <c r="G11" s="22">
        <f>+SUM(Mensual!J45:L45)</f>
        <v>0</v>
      </c>
      <c r="H11" s="22">
        <f>+SUM(Mensual!M45:O45)</f>
        <v>0</v>
      </c>
      <c r="I11" s="66">
        <f t="shared" ref="I11:I17" si="0">+SUM(E11:H11)</f>
        <v>0</v>
      </c>
    </row>
    <row r="12" spans="2:9">
      <c r="B12" s="95"/>
      <c r="C12" s="35" t="s">
        <v>67</v>
      </c>
      <c r="D12" s="3" t="s">
        <v>68</v>
      </c>
      <c r="E12" s="20">
        <f>+SUM(Mensual!D47:F47)</f>
        <v>0</v>
      </c>
      <c r="F12" s="21">
        <f>+SUM(Mensual!G47:I47)</f>
        <v>0</v>
      </c>
      <c r="G12" s="22">
        <f>+SUM(Mensual!J46:L46)</f>
        <v>0</v>
      </c>
      <c r="H12" s="22">
        <f>+SUM(Mensual!M46:O46)</f>
        <v>0</v>
      </c>
      <c r="I12" s="66">
        <f t="shared" si="0"/>
        <v>0</v>
      </c>
    </row>
    <row r="13" spans="2:9">
      <c r="B13" s="95"/>
      <c r="C13" s="3" t="s">
        <v>69</v>
      </c>
      <c r="D13" s="3" t="s">
        <v>43</v>
      </c>
      <c r="E13" s="68"/>
      <c r="F13" s="68"/>
      <c r="G13" s="68"/>
      <c r="H13" s="68"/>
      <c r="I13" s="66">
        <f t="shared" si="0"/>
        <v>0</v>
      </c>
    </row>
    <row r="14" spans="2:9">
      <c r="B14" s="95"/>
      <c r="C14" s="3" t="s">
        <v>70</v>
      </c>
      <c r="D14" s="3" t="s">
        <v>71</v>
      </c>
      <c r="E14" s="68"/>
      <c r="F14" s="68"/>
      <c r="G14" s="68"/>
      <c r="H14" s="68"/>
      <c r="I14" s="66">
        <f t="shared" si="0"/>
        <v>0</v>
      </c>
    </row>
    <row r="15" spans="2:9">
      <c r="B15" s="95"/>
      <c r="C15" s="3" t="s">
        <v>72</v>
      </c>
      <c r="D15" s="3" t="s">
        <v>71</v>
      </c>
      <c r="E15" s="68"/>
      <c r="F15" s="68"/>
      <c r="G15" s="68"/>
      <c r="H15" s="68"/>
      <c r="I15" s="66">
        <f t="shared" si="0"/>
        <v>0</v>
      </c>
    </row>
    <row r="16" spans="2:9">
      <c r="B16" s="95"/>
      <c r="C16" s="3" t="s">
        <v>73</v>
      </c>
      <c r="D16" s="3" t="s">
        <v>71</v>
      </c>
      <c r="E16" s="68"/>
      <c r="F16" s="68"/>
      <c r="G16" s="68"/>
      <c r="H16" s="68"/>
      <c r="I16" s="66">
        <f t="shared" si="0"/>
        <v>0</v>
      </c>
    </row>
    <row r="17" spans="2:9">
      <c r="B17" s="95"/>
      <c r="C17" s="3" t="s">
        <v>74</v>
      </c>
      <c r="D17" s="3" t="s">
        <v>71</v>
      </c>
      <c r="E17" s="68"/>
      <c r="F17" s="68"/>
      <c r="G17" s="68"/>
      <c r="H17" s="68"/>
      <c r="I17" s="66">
        <f t="shared" si="0"/>
        <v>0</v>
      </c>
    </row>
    <row r="18" spans="2:9"/>
    <row r="19" spans="2:9" ht="15.75">
      <c r="B19" s="27" t="s">
        <v>57</v>
      </c>
    </row>
    <row r="20" spans="2:9" ht="15.75">
      <c r="B20" s="28"/>
    </row>
  </sheetData>
  <sheetProtection password="9A47" sheet="1" objects="1" scenarios="1"/>
  <mergeCells count="10">
    <mergeCell ref="B9:I9"/>
    <mergeCell ref="B10:B17"/>
    <mergeCell ref="B1:I1"/>
    <mergeCell ref="B2:I2"/>
    <mergeCell ref="B4:I4"/>
    <mergeCell ref="B5:H5"/>
    <mergeCell ref="C7:C8"/>
    <mergeCell ref="D7:D8"/>
    <mergeCell ref="E7:H7"/>
    <mergeCell ref="I7:I8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3"/>
  <sheetViews>
    <sheetView showGridLines="0" topLeftCell="A40" workbookViewId="0">
      <selection activeCell="F57" sqref="F57"/>
    </sheetView>
  </sheetViews>
  <sheetFormatPr baseColWidth="10" defaultColWidth="0" defaultRowHeight="15" zeroHeight="1"/>
  <cols>
    <col min="1" max="1" width="1.5703125" customWidth="1"/>
    <col min="2" max="2" width="36" customWidth="1"/>
    <col min="3" max="3" width="10.85546875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81" t="s">
        <v>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2:16" ht="18">
      <c r="B2" s="81" t="s">
        <v>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2:16" ht="18">
      <c r="B3" s="83" t="s">
        <v>20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30"/>
    </row>
    <row r="4" spans="2:16"/>
    <row r="5" spans="2:16">
      <c r="D5" s="111" t="s">
        <v>82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2" t="s">
        <v>12</v>
      </c>
    </row>
    <row r="6" spans="2:16" ht="63.75" customHeight="1">
      <c r="B6" s="1" t="s">
        <v>10</v>
      </c>
      <c r="C6" s="87" t="s">
        <v>103</v>
      </c>
      <c r="D6" s="113" t="s">
        <v>83</v>
      </c>
      <c r="E6" s="113" t="s">
        <v>84</v>
      </c>
      <c r="F6" s="113" t="s">
        <v>85</v>
      </c>
      <c r="G6" s="113" t="s">
        <v>86</v>
      </c>
      <c r="H6" s="113" t="s">
        <v>87</v>
      </c>
      <c r="I6" s="113" t="s">
        <v>88</v>
      </c>
      <c r="J6" s="113" t="s">
        <v>89</v>
      </c>
      <c r="K6" s="113" t="s">
        <v>90</v>
      </c>
      <c r="L6" s="113" t="s">
        <v>91</v>
      </c>
      <c r="M6" s="113" t="s">
        <v>92</v>
      </c>
      <c r="N6" s="113" t="s">
        <v>93</v>
      </c>
      <c r="O6" s="115" t="s">
        <v>94</v>
      </c>
      <c r="P6" s="112"/>
    </row>
    <row r="7" spans="2:16" ht="21" customHeight="1">
      <c r="B7" s="1" t="s">
        <v>13</v>
      </c>
      <c r="C7" s="88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6"/>
      <c r="P7" s="112"/>
    </row>
    <row r="8" spans="2:16">
      <c r="B8" s="120" t="s">
        <v>95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2"/>
    </row>
    <row r="9" spans="2:16">
      <c r="B9" s="123" t="s">
        <v>14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2:16">
      <c r="B10" s="43" t="s">
        <v>21</v>
      </c>
      <c r="C10" s="44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5"/>
    </row>
    <row r="11" spans="2:16">
      <c r="B11" s="46" t="s">
        <v>17</v>
      </c>
      <c r="C11" s="5" t="s">
        <v>18</v>
      </c>
      <c r="D11" s="71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40">
        <f>+D11</f>
        <v>0</v>
      </c>
    </row>
    <row r="12" spans="2:16">
      <c r="B12" s="117" t="s">
        <v>105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9"/>
    </row>
    <row r="13" spans="2:16" ht="22.5" customHeight="1">
      <c r="B13" s="124" t="s">
        <v>104</v>
      </c>
      <c r="C13" s="125"/>
      <c r="D13" s="126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5"/>
    </row>
    <row r="14" spans="2:16">
      <c r="B14" s="46" t="s">
        <v>17</v>
      </c>
      <c r="C14" s="5" t="s">
        <v>18</v>
      </c>
      <c r="D14" s="71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40">
        <f>+D14</f>
        <v>0</v>
      </c>
    </row>
    <row r="15" spans="2:16">
      <c r="B15" s="49" t="s">
        <v>22</v>
      </c>
      <c r="C15" s="50"/>
      <c r="D15" s="42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51"/>
    </row>
    <row r="16" spans="2:16">
      <c r="B16" s="46" t="s">
        <v>17</v>
      </c>
      <c r="C16" s="48" t="s">
        <v>96</v>
      </c>
      <c r="D16" s="71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40">
        <f>+D16</f>
        <v>0</v>
      </c>
    </row>
    <row r="17" spans="2:16" ht="22.5" customHeight="1">
      <c r="B17" s="124" t="s">
        <v>23</v>
      </c>
      <c r="C17" s="125"/>
      <c r="D17" s="126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5"/>
    </row>
    <row r="18" spans="2:16">
      <c r="B18" s="46" t="s">
        <v>17</v>
      </c>
      <c r="C18" s="5" t="s">
        <v>18</v>
      </c>
      <c r="D18" s="71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40">
        <f>+D18</f>
        <v>0</v>
      </c>
    </row>
    <row r="19" spans="2:16" ht="22.5" customHeight="1">
      <c r="B19" s="124" t="s">
        <v>102</v>
      </c>
      <c r="C19" s="125"/>
      <c r="D19" s="126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5"/>
    </row>
    <row r="20" spans="2:16">
      <c r="B20" s="46" t="s">
        <v>17</v>
      </c>
      <c r="C20" s="5" t="s">
        <v>18</v>
      </c>
      <c r="D20" s="71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40">
        <f>+D20</f>
        <v>0</v>
      </c>
    </row>
    <row r="21" spans="2:16">
      <c r="B21" s="96" t="s">
        <v>24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>
      <c r="B22" s="117" t="s">
        <v>25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9"/>
    </row>
    <row r="23" spans="2:16">
      <c r="B23" s="124" t="s">
        <v>59</v>
      </c>
      <c r="C23" s="126"/>
      <c r="D23" s="4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5"/>
    </row>
    <row r="24" spans="2:16">
      <c r="B24" s="53" t="s">
        <v>97</v>
      </c>
      <c r="C24" s="54" t="s">
        <v>98</v>
      </c>
      <c r="D24" s="71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40">
        <f>+D24</f>
        <v>0</v>
      </c>
    </row>
    <row r="25" spans="2:16">
      <c r="B25" s="53" t="s">
        <v>31</v>
      </c>
      <c r="C25" s="54" t="s">
        <v>99</v>
      </c>
      <c r="D25" s="71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40">
        <f>+D25</f>
        <v>0</v>
      </c>
    </row>
    <row r="26" spans="2:16">
      <c r="B26" s="117" t="s">
        <v>33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9"/>
    </row>
    <row r="27" spans="2:16">
      <c r="B27" s="127" t="s">
        <v>60</v>
      </c>
      <c r="C27" s="128"/>
      <c r="D27" s="129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5"/>
    </row>
    <row r="28" spans="2:16">
      <c r="B28" s="53" t="s">
        <v>35</v>
      </c>
      <c r="C28" s="42" t="s">
        <v>36</v>
      </c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40">
        <f>+SUM(D28:O28)</f>
        <v>0</v>
      </c>
    </row>
    <row r="29" spans="2:16">
      <c r="B29" s="55" t="s">
        <v>37</v>
      </c>
      <c r="C29" s="42" t="s">
        <v>36</v>
      </c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40">
        <f t="shared" ref="P29:P31" si="0">+SUM(D29:O29)</f>
        <v>0</v>
      </c>
    </row>
    <row r="30" spans="2:16">
      <c r="B30" s="55" t="s">
        <v>38</v>
      </c>
      <c r="C30" s="42" t="s">
        <v>36</v>
      </c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40">
        <f t="shared" si="0"/>
        <v>0</v>
      </c>
    </row>
    <row r="31" spans="2:16">
      <c r="B31" s="55" t="s">
        <v>39</v>
      </c>
      <c r="C31" s="42" t="s">
        <v>36</v>
      </c>
      <c r="D31" s="7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40">
        <f t="shared" si="0"/>
        <v>0</v>
      </c>
    </row>
    <row r="32" spans="2:16">
      <c r="B32" s="117" t="s">
        <v>48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9"/>
    </row>
    <row r="33" spans="2:16">
      <c r="B33" s="47" t="s">
        <v>49</v>
      </c>
      <c r="C33" s="5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6"/>
    </row>
    <row r="34" spans="2:16">
      <c r="B34" s="53" t="s">
        <v>50</v>
      </c>
      <c r="C34" s="3" t="s">
        <v>51</v>
      </c>
      <c r="D34" s="7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40">
        <f>+D34</f>
        <v>0</v>
      </c>
    </row>
    <row r="35" spans="2:16">
      <c r="B35" s="117" t="s">
        <v>54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9"/>
    </row>
    <row r="36" spans="2:16">
      <c r="B36" s="47" t="s">
        <v>55</v>
      </c>
      <c r="C36" s="57"/>
      <c r="D36" s="42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5"/>
    </row>
    <row r="37" spans="2:16" ht="22.5">
      <c r="B37" s="53" t="s">
        <v>56</v>
      </c>
      <c r="C37" s="58" t="s">
        <v>56</v>
      </c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40">
        <f>+SUM(D37:O37)</f>
        <v>0</v>
      </c>
    </row>
    <row r="38" spans="2:16">
      <c r="B38" s="96" t="s">
        <v>75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</row>
    <row r="39" spans="2:16">
      <c r="B39" s="130" t="s">
        <v>76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2"/>
    </row>
    <row r="40" spans="2:16">
      <c r="B40" s="59" t="s">
        <v>77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2:16">
      <c r="B41" s="53" t="s">
        <v>78</v>
      </c>
      <c r="C41" s="3" t="s">
        <v>79</v>
      </c>
      <c r="D41" s="74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40">
        <f>+D41</f>
        <v>0</v>
      </c>
    </row>
    <row r="42" spans="2:16">
      <c r="B42" s="96" t="s">
        <v>100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</row>
    <row r="43" spans="2:16">
      <c r="B43" s="133" t="s">
        <v>101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5"/>
    </row>
    <row r="44" spans="2:16">
      <c r="B44" s="61" t="s">
        <v>62</v>
      </c>
      <c r="C44" s="62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0">
        <f t="shared" ref="P44:P47" si="1">+SUM(D44:O44)</f>
        <v>0</v>
      </c>
    </row>
    <row r="45" spans="2:16">
      <c r="B45" s="63" t="s">
        <v>63</v>
      </c>
      <c r="C45" s="3" t="s">
        <v>64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40">
        <f t="shared" si="1"/>
        <v>0</v>
      </c>
    </row>
    <row r="46" spans="2:16">
      <c r="B46" s="63" t="s">
        <v>65</v>
      </c>
      <c r="C46" s="58" t="s">
        <v>66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40">
        <f t="shared" si="1"/>
        <v>0</v>
      </c>
    </row>
    <row r="47" spans="2:16">
      <c r="B47" s="63" t="s">
        <v>67</v>
      </c>
      <c r="C47" s="3" t="s">
        <v>68</v>
      </c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40">
        <f t="shared" si="1"/>
        <v>0</v>
      </c>
    </row>
    <row r="48" spans="2:16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78"/>
    <row r="83"/>
  </sheetData>
  <sheetProtection password="9A47" sheet="1" objects="1" scenarios="1"/>
  <mergeCells count="35">
    <mergeCell ref="B35:P35"/>
    <mergeCell ref="B38:P38"/>
    <mergeCell ref="B39:P39"/>
    <mergeCell ref="B42:P42"/>
    <mergeCell ref="B43:P43"/>
    <mergeCell ref="L6:L7"/>
    <mergeCell ref="M6:M7"/>
    <mergeCell ref="B32:P32"/>
    <mergeCell ref="B8:P8"/>
    <mergeCell ref="B9:P9"/>
    <mergeCell ref="B12:P12"/>
    <mergeCell ref="B13:D13"/>
    <mergeCell ref="B17:D17"/>
    <mergeCell ref="B19:D19"/>
    <mergeCell ref="B21:P21"/>
    <mergeCell ref="B22:P22"/>
    <mergeCell ref="B23:C23"/>
    <mergeCell ref="B26:P26"/>
    <mergeCell ref="B27:D27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H6:H7"/>
    <mergeCell ref="I6:I7"/>
    <mergeCell ref="J6:J7"/>
    <mergeCell ref="K6:K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  <rowBreaks count="1" manualBreakCount="1">
    <brk id="34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Proyecto 2</vt:lpstr>
      <vt:lpstr>Proyecto 3</vt:lpstr>
      <vt:lpstr>Proyecto 4</vt:lpstr>
      <vt:lpstr>Proyecto 5</vt:lpstr>
      <vt:lpstr>Mensual</vt:lpstr>
      <vt:lpstr>Mensual!Área_de_impresión</vt:lpstr>
      <vt:lpstr>'Proyecto 2'!Área_de_impresión</vt:lpstr>
      <vt:lpstr>'Proyecto 3'!Área_de_impresión</vt:lpstr>
      <vt:lpstr>'Proyecto 4'!Área_de_impresión</vt:lpstr>
      <vt:lpstr>'Proyecto 5'!Área_de_impresión</vt:lpstr>
      <vt:lpstr>Mensual!Títulos_a_imprimir</vt:lpstr>
    </vt:vector>
  </TitlesOfParts>
  <Company>PLANDES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Araujo</dc:creator>
  <cp:lastModifiedBy>Carlos Araujo</cp:lastModifiedBy>
  <dcterms:created xsi:type="dcterms:W3CDTF">2017-04-17T15:23:28Z</dcterms:created>
  <dcterms:modified xsi:type="dcterms:W3CDTF">2017-05-11T15:14:08Z</dcterms:modified>
</cp:coreProperties>
</file>