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ulacion 2018 Listo\"/>
    </mc:Choice>
  </mc:AlternateContent>
  <bookViews>
    <workbookView xWindow="720" yWindow="525" windowWidth="15600" windowHeight="7680" activeTab="5"/>
  </bookViews>
  <sheets>
    <sheet name="Proyecto 1" sheetId="1" r:id="rId1"/>
    <sheet name="Proyecto 2" sheetId="2" r:id="rId2"/>
    <sheet name="Proyecto 3" sheetId="3" r:id="rId3"/>
    <sheet name="Proyecto 4" sheetId="4" r:id="rId4"/>
    <sheet name="Proyecto 5" sheetId="5" r:id="rId5"/>
    <sheet name="Mensual" sheetId="6" r:id="rId6"/>
  </sheets>
  <definedNames>
    <definedName name="_xlnm.Print_Area" localSheetId="5">Mensual!$B$8:$P$104</definedName>
    <definedName name="_xlnm.Print_Area" localSheetId="0">'Proyecto 1'!$B$1:$I$35</definedName>
    <definedName name="_xlnm.Print_Area" localSheetId="1">'Proyecto 2'!$B$1:$I$34</definedName>
    <definedName name="_xlnm.Print_Area" localSheetId="2">'Proyecto 3'!$B$10:$I$61</definedName>
    <definedName name="_xlnm.Print_Area" localSheetId="3">'Proyecto 4'!$B$1:$I$18</definedName>
    <definedName name="_xlnm.Print_Area" localSheetId="4">'Proyecto 5'!$B$1:$I$20</definedName>
    <definedName name="_xlnm.Print_Titles" localSheetId="5">Mensual!$1:$7</definedName>
    <definedName name="_xlnm.Print_Titles" localSheetId="2">'Proyecto 3'!$1:$9</definedName>
  </definedNames>
  <calcPr calcId="152511"/>
</workbook>
</file>

<file path=xl/calcChain.xml><?xml version="1.0" encoding="utf-8"?>
<calcChain xmlns="http://schemas.openxmlformats.org/spreadsheetml/2006/main">
  <c r="H32" i="2" l="1"/>
  <c r="G32" i="2"/>
  <c r="F32" i="2"/>
  <c r="E32" i="2"/>
  <c r="H19" i="4" l="1"/>
  <c r="G19" i="4"/>
  <c r="F19" i="4"/>
  <c r="E19" i="4"/>
  <c r="I19" i="4" s="1"/>
  <c r="H15" i="5" l="1"/>
  <c r="G15" i="5"/>
  <c r="F15" i="5"/>
  <c r="E15" i="5"/>
  <c r="I15" i="5" s="1"/>
  <c r="H14" i="5"/>
  <c r="G14" i="5"/>
  <c r="F14" i="5"/>
  <c r="E14" i="5"/>
  <c r="I14" i="5" s="1"/>
  <c r="H13" i="5"/>
  <c r="G13" i="5"/>
  <c r="F13" i="5"/>
  <c r="E13" i="5"/>
  <c r="I13" i="5" s="1"/>
  <c r="H12" i="5"/>
  <c r="G12" i="5"/>
  <c r="F12" i="5"/>
  <c r="E12" i="5"/>
  <c r="E10" i="5"/>
  <c r="I10" i="5" s="1"/>
  <c r="H18" i="4"/>
  <c r="G18" i="4"/>
  <c r="F18" i="4"/>
  <c r="I18" i="4" s="1"/>
  <c r="E18" i="4"/>
  <c r="H16" i="4"/>
  <c r="G16" i="4"/>
  <c r="F16" i="4"/>
  <c r="E16" i="4"/>
  <c r="P94" i="6"/>
  <c r="P92" i="6"/>
  <c r="E13" i="4"/>
  <c r="I13" i="4" s="1"/>
  <c r="H61" i="3"/>
  <c r="G61" i="3"/>
  <c r="F61" i="3"/>
  <c r="E61" i="3"/>
  <c r="H60" i="3"/>
  <c r="G60" i="3"/>
  <c r="F60" i="3"/>
  <c r="E60" i="3"/>
  <c r="H59" i="3"/>
  <c r="G59" i="3"/>
  <c r="F59" i="3"/>
  <c r="E59" i="3"/>
  <c r="H58" i="3"/>
  <c r="G58" i="3"/>
  <c r="F58" i="3"/>
  <c r="E58" i="3"/>
  <c r="P86" i="6"/>
  <c r="P85" i="6"/>
  <c r="P84" i="6"/>
  <c r="E55" i="3"/>
  <c r="I55" i="3" s="1"/>
  <c r="H48" i="3"/>
  <c r="G48" i="3"/>
  <c r="F48" i="3"/>
  <c r="E48" i="3"/>
  <c r="H47" i="3"/>
  <c r="G47" i="3"/>
  <c r="F47" i="3"/>
  <c r="E47" i="3"/>
  <c r="H46" i="3"/>
  <c r="G46" i="3"/>
  <c r="F46" i="3"/>
  <c r="E46" i="3"/>
  <c r="H45" i="3"/>
  <c r="G45" i="3"/>
  <c r="F45" i="3"/>
  <c r="E45" i="3"/>
  <c r="H38" i="3"/>
  <c r="G38" i="3"/>
  <c r="F38" i="3"/>
  <c r="E38" i="3"/>
  <c r="H37" i="3"/>
  <c r="G37" i="3"/>
  <c r="F37" i="3"/>
  <c r="E37" i="3"/>
  <c r="H36" i="3"/>
  <c r="G36" i="3"/>
  <c r="F36" i="3"/>
  <c r="E36" i="3"/>
  <c r="H35" i="3"/>
  <c r="G35" i="3"/>
  <c r="F35" i="3"/>
  <c r="E35" i="3"/>
  <c r="H28" i="3"/>
  <c r="G28" i="3"/>
  <c r="F28" i="3"/>
  <c r="E28" i="3"/>
  <c r="H27" i="3"/>
  <c r="G27" i="3"/>
  <c r="F27" i="3"/>
  <c r="E27" i="3"/>
  <c r="H26" i="3"/>
  <c r="G26" i="3"/>
  <c r="F26" i="3"/>
  <c r="E26" i="3"/>
  <c r="H25" i="3"/>
  <c r="G25" i="3"/>
  <c r="F25" i="3"/>
  <c r="E25" i="3"/>
  <c r="E22" i="3"/>
  <c r="I22" i="3" s="1"/>
  <c r="E21" i="3"/>
  <c r="E18" i="3"/>
  <c r="E17" i="3"/>
  <c r="I17" i="3" s="1"/>
  <c r="E14" i="3"/>
  <c r="E13" i="3"/>
  <c r="P104" i="6"/>
  <c r="P103" i="6"/>
  <c r="P102" i="6"/>
  <c r="P101" i="6"/>
  <c r="P100" i="6"/>
  <c r="P98" i="6"/>
  <c r="P90" i="6"/>
  <c r="P83" i="6"/>
  <c r="P80" i="6"/>
  <c r="P77" i="6"/>
  <c r="P76" i="6"/>
  <c r="P75" i="6"/>
  <c r="P74" i="6"/>
  <c r="P71" i="6"/>
  <c r="P70" i="6"/>
  <c r="P69" i="6"/>
  <c r="P68" i="6"/>
  <c r="P65" i="6"/>
  <c r="P64" i="6"/>
  <c r="P63" i="6"/>
  <c r="P62" i="6"/>
  <c r="P58" i="6"/>
  <c r="P57" i="6"/>
  <c r="P55" i="6"/>
  <c r="P54" i="6"/>
  <c r="P52" i="6"/>
  <c r="P51" i="6"/>
  <c r="H30" i="1"/>
  <c r="G30" i="1"/>
  <c r="F30" i="1"/>
  <c r="E30" i="1"/>
  <c r="E28" i="2"/>
  <c r="I28" i="2" s="1"/>
  <c r="E24" i="2"/>
  <c r="I24" i="2" s="1"/>
  <c r="E21" i="2"/>
  <c r="I21" i="2" s="1"/>
  <c r="E18" i="2"/>
  <c r="I18" i="2" s="1"/>
  <c r="E15" i="2"/>
  <c r="I15" i="2" s="1"/>
  <c r="E12" i="2"/>
  <c r="I12" i="2" s="1"/>
  <c r="P47" i="6"/>
  <c r="P44" i="6"/>
  <c r="P41" i="6"/>
  <c r="P39" i="6"/>
  <c r="E29" i="1"/>
  <c r="I29" i="1" s="1"/>
  <c r="E26" i="1"/>
  <c r="I26" i="1" s="1"/>
  <c r="H27" i="1"/>
  <c r="G27" i="1"/>
  <c r="F27" i="1"/>
  <c r="E27" i="1"/>
  <c r="H25" i="1"/>
  <c r="G25" i="1"/>
  <c r="F25" i="1"/>
  <c r="E25" i="1"/>
  <c r="E22" i="1"/>
  <c r="I22" i="1" s="1"/>
  <c r="H23" i="1"/>
  <c r="G23" i="1"/>
  <c r="F23" i="1"/>
  <c r="E23" i="1"/>
  <c r="H21" i="1"/>
  <c r="G21" i="1"/>
  <c r="F21" i="1"/>
  <c r="E21" i="1"/>
  <c r="E18" i="1"/>
  <c r="I18" i="1" s="1"/>
  <c r="H19" i="1"/>
  <c r="G19" i="1"/>
  <c r="F19" i="1"/>
  <c r="E19" i="1"/>
  <c r="H17" i="1"/>
  <c r="G17" i="1"/>
  <c r="F17" i="1"/>
  <c r="E17" i="1"/>
  <c r="P37" i="6"/>
  <c r="P35" i="6"/>
  <c r="P33" i="6"/>
  <c r="P29" i="6"/>
  <c r="P28" i="6"/>
  <c r="P25" i="6"/>
  <c r="P24" i="6"/>
  <c r="P23" i="6"/>
  <c r="P20" i="6"/>
  <c r="P19" i="6"/>
  <c r="P18" i="6"/>
  <c r="P15" i="6"/>
  <c r="P14" i="6"/>
  <c r="P13" i="6"/>
  <c r="I20" i="5"/>
  <c r="I19" i="5"/>
  <c r="I18" i="5"/>
  <c r="I17" i="5"/>
  <c r="I16" i="5"/>
  <c r="I14" i="4"/>
  <c r="I11" i="4"/>
  <c r="I56" i="3"/>
  <c r="I53" i="3"/>
  <c r="I52" i="3"/>
  <c r="I51" i="3"/>
  <c r="I50" i="3"/>
  <c r="I49" i="3"/>
  <c r="I43" i="3"/>
  <c r="I42" i="3"/>
  <c r="I41" i="3"/>
  <c r="I40" i="3"/>
  <c r="I39" i="3"/>
  <c r="I33" i="3"/>
  <c r="I32" i="3"/>
  <c r="I31" i="3"/>
  <c r="I30" i="3"/>
  <c r="I29" i="3"/>
  <c r="I21" i="3"/>
  <c r="I20" i="3"/>
  <c r="I18" i="3"/>
  <c r="I16" i="3"/>
  <c r="I14" i="3"/>
  <c r="I13" i="3"/>
  <c r="I12" i="3"/>
  <c r="I34" i="2"/>
  <c r="I33" i="2"/>
  <c r="I31" i="2"/>
  <c r="I29" i="2"/>
  <c r="I27" i="2"/>
  <c r="I25" i="2"/>
  <c r="I23" i="2"/>
  <c r="I22" i="2"/>
  <c r="I20" i="2"/>
  <c r="I19" i="2"/>
  <c r="I17" i="2"/>
  <c r="I16" i="2"/>
  <c r="I14" i="2"/>
  <c r="I13" i="2"/>
  <c r="I11" i="2"/>
  <c r="I35" i="1"/>
  <c r="I34" i="1"/>
  <c r="I33" i="1"/>
  <c r="I32" i="1"/>
  <c r="I31" i="1"/>
  <c r="I15" i="1"/>
  <c r="I14" i="1"/>
  <c r="I13" i="1"/>
  <c r="I12" i="1"/>
  <c r="I11" i="1"/>
  <c r="I12" i="5" l="1"/>
  <c r="I16" i="4"/>
  <c r="I19" i="1"/>
  <c r="I32" i="2"/>
  <c r="I25" i="1"/>
  <c r="I48" i="3"/>
  <c r="I59" i="3"/>
  <c r="I60" i="3"/>
  <c r="I61" i="3"/>
  <c r="I45" i="3"/>
  <c r="I46" i="3"/>
  <c r="I47" i="3"/>
  <c r="I58" i="3"/>
  <c r="I35" i="3"/>
  <c r="I36" i="3"/>
  <c r="I37" i="3"/>
  <c r="I38" i="3"/>
  <c r="I25" i="3"/>
  <c r="I26" i="3"/>
  <c r="I27" i="3"/>
  <c r="I28" i="3"/>
  <c r="I30" i="1"/>
  <c r="I27" i="1"/>
  <c r="I21" i="1"/>
  <c r="I17" i="1"/>
  <c r="I23" i="1"/>
</calcChain>
</file>

<file path=xl/sharedStrings.xml><?xml version="1.0" encoding="utf-8"?>
<sst xmlns="http://schemas.openxmlformats.org/spreadsheetml/2006/main" count="500" uniqueCount="182">
  <si>
    <t>Producto</t>
  </si>
  <si>
    <t>Meta</t>
  </si>
  <si>
    <t>Comisiones</t>
  </si>
  <si>
    <t>Convenios</t>
  </si>
  <si>
    <t xml:space="preserve">Graduados </t>
  </si>
  <si>
    <t xml:space="preserve">Alumnos </t>
  </si>
  <si>
    <t>Matricula</t>
  </si>
  <si>
    <t>Alumnos</t>
  </si>
  <si>
    <t>10574 - Geografia</t>
  </si>
  <si>
    <t>Comunidades atendidas</t>
  </si>
  <si>
    <t>Comunidad</t>
  </si>
  <si>
    <t>Personas atendidas (SC)</t>
  </si>
  <si>
    <t>Persona</t>
  </si>
  <si>
    <t>Proyectos comunitarios en desarrollo</t>
  </si>
  <si>
    <t>Proyecto</t>
  </si>
  <si>
    <t>Tutores participantes (SC)</t>
  </si>
  <si>
    <t>Profesor</t>
  </si>
  <si>
    <t>S/C117 Ciencias Forestales y Ambientales</t>
  </si>
  <si>
    <t>99998 Curso no conducente a grado</t>
  </si>
  <si>
    <t>Curso</t>
  </si>
  <si>
    <t>03001 Desarrollo de proyectos de investigación</t>
  </si>
  <si>
    <t>003 Investigaciones en Ingenieria, Arquitectura y Tecnologia</t>
  </si>
  <si>
    <t>007 Investigaciones en Ciencias Sociales</t>
  </si>
  <si>
    <t>03003 Implementación, aplicación y desarrollo de Proyectos Socio-comunitarios y Socio-productivos:</t>
  </si>
  <si>
    <t xml:space="preserve">04005 - Estaciones Experimentales </t>
  </si>
  <si>
    <t xml:space="preserve">Alumno </t>
  </si>
  <si>
    <t>04006  Viveros</t>
  </si>
  <si>
    <t>Viveros</t>
  </si>
  <si>
    <t>Alumnos en viveros</t>
  </si>
  <si>
    <t>04003 Laboratorios</t>
  </si>
  <si>
    <t>Estudiantes en laboratorio</t>
  </si>
  <si>
    <t>Estudiantes</t>
  </si>
  <si>
    <t xml:space="preserve">05006 - Diplomados y Programas </t>
  </si>
  <si>
    <t>00001 Extension Academica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</si>
  <si>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</si>
  <si>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</si>
  <si>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</si>
  <si>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</si>
  <si>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</si>
  <si>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</si>
  <si>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</si>
  <si>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</si>
  <si>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</si>
  <si>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</si>
  <si>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</si>
  <si>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Implementación de investigaciones</t>
  </si>
  <si>
    <t>Aplicación de Investigaciones</t>
  </si>
  <si>
    <t>Aplicaciones</t>
  </si>
  <si>
    <t>Aplicación en comunidades</t>
  </si>
  <si>
    <t>Comunidades</t>
  </si>
  <si>
    <t>I</t>
  </si>
  <si>
    <t>II</t>
  </si>
  <si>
    <t>III</t>
  </si>
  <si>
    <t>IV</t>
  </si>
  <si>
    <t>EJERCICIO FISCAL 2018</t>
  </si>
  <si>
    <t>UNIVERSIDAD DE LOS ANDES</t>
  </si>
  <si>
    <t>Proyecto 01: Ingreso, Prosecución y egreso de los estudiantes en Pregrado.</t>
  </si>
  <si>
    <t>Acción</t>
  </si>
  <si>
    <t>Distribución de la Meta</t>
  </si>
  <si>
    <t>TOTAL</t>
  </si>
  <si>
    <t>Denominación</t>
  </si>
  <si>
    <t xml:space="preserve">00001 - Dirección y coordinación </t>
  </si>
  <si>
    <t>Reuniones extraordinarias Consejo Facultad</t>
  </si>
  <si>
    <t>Reuniones ordinarias Consejo Facultad</t>
  </si>
  <si>
    <t xml:space="preserve">00004 - Desarrollo y fomento del pregrado </t>
  </si>
  <si>
    <t>Cursos Intensivos</t>
  </si>
  <si>
    <t>Alumnos atendidos</t>
  </si>
  <si>
    <t>Nuevos inscritos</t>
  </si>
  <si>
    <t>003 Formación de TSU en Ciencias del Agro y del Mar</t>
  </si>
  <si>
    <t>10556 Tecnología Superior Forestal</t>
  </si>
  <si>
    <t>011 - Formación de licenciados o equivalentes en Ciencias del Agro y del Mar</t>
  </si>
  <si>
    <t>10555- Ingeniería Forestal</t>
  </si>
  <si>
    <t>99999 Prestación de Servicio Comunitario</t>
  </si>
  <si>
    <t>Estudiantes en Servicio Comunitario</t>
  </si>
  <si>
    <t>Estudiantes que culminaron Servicio Comunitario</t>
  </si>
  <si>
    <t>Institución</t>
  </si>
  <si>
    <t>Apoyo público o privado</t>
  </si>
  <si>
    <t>Variables Mensuales</t>
  </si>
  <si>
    <t>Variables Constantes</t>
  </si>
  <si>
    <t>01004 Desarrollo de Proyectos Socio- Integradores y Socio - Comunitarios</t>
  </si>
  <si>
    <t>Facultad: Ciencias Forestales y Ambientales N°0206</t>
  </si>
  <si>
    <t>Proyecto 02:  Formación de los estudiantes en Postgrado o estudios avanzados</t>
  </si>
  <si>
    <t xml:space="preserve">Alumno  </t>
  </si>
  <si>
    <t xml:space="preserve">Matricula en prosecución                                                                                                                                                        </t>
  </si>
  <si>
    <t xml:space="preserve">   Matricula                                                                                                                                                </t>
  </si>
  <si>
    <t xml:space="preserve">Graduados  </t>
  </si>
  <si>
    <t>02004 Formación en Estudios no Conducentes a Grado Académico</t>
  </si>
  <si>
    <t>Curso no conducente a grado</t>
  </si>
  <si>
    <t>Matrícula Activa</t>
  </si>
  <si>
    <t>99999 Curso de ampliación</t>
  </si>
  <si>
    <t>02003 Formación de Doctores</t>
  </si>
  <si>
    <t>00853 Ciencias Forestales opción Manejo de Bosques</t>
  </si>
  <si>
    <t>S/C081  Ciencias Forestales opción Manejo de Cuencas</t>
  </si>
  <si>
    <t>S/C082  Ciencias Forestales opción Tecnología de Productos Forestales</t>
  </si>
  <si>
    <t>S/C119 Gestión de Riesgos Socio Naturales</t>
  </si>
  <si>
    <t>00852 Ordenación del Territorio y del Ambiente</t>
  </si>
  <si>
    <t>Proyecto 03:   Investigación y Creación Intelectual</t>
  </si>
  <si>
    <t xml:space="preserve">Inv. En desarrollo financiada por CDCHT                                                  </t>
  </si>
  <si>
    <t xml:space="preserve">Investigacion                                                                                                  </t>
  </si>
  <si>
    <t xml:space="preserve">Otras investigaciones en desarrollo </t>
  </si>
  <si>
    <t>Proyecto FONACIT</t>
  </si>
  <si>
    <t xml:space="preserve">Proyecto </t>
  </si>
  <si>
    <t>00001 Desarrollo de Proyectos de Investigación</t>
  </si>
  <si>
    <t>004 Investigaciones en Ciencias del Agro y del mar</t>
  </si>
  <si>
    <t xml:space="preserve">00001 Promoción y Difusión de la investigación </t>
  </si>
  <si>
    <t>Artículos Científicos</t>
  </si>
  <si>
    <t>Publicación</t>
  </si>
  <si>
    <t>Libros</t>
  </si>
  <si>
    <t>Monografías</t>
  </si>
  <si>
    <t>Revistas Especializadas</t>
  </si>
  <si>
    <t>Ponencias Presentadas</t>
  </si>
  <si>
    <t>Ponencia</t>
  </si>
  <si>
    <t>Eventos Científicos</t>
  </si>
  <si>
    <t>Evento</t>
  </si>
  <si>
    <t xml:space="preserve"> Investigadores clasificados en PEI (ONCTI) (antiguo PPI) </t>
  </si>
  <si>
    <t xml:space="preserve">Investigadores clasificados en el PEI  </t>
  </si>
  <si>
    <t>Profesores participantes en eventos científicos</t>
  </si>
  <si>
    <t>011 Promoción y difusión de la investigación en Ingeniería, Arquitectura y Tecnología</t>
  </si>
  <si>
    <t>00001 Asesorías, contratos y proyectos</t>
  </si>
  <si>
    <t xml:space="preserve">Asesoría / Estudios </t>
  </si>
  <si>
    <t>Proyectos Uforga (iniciados)</t>
  </si>
  <si>
    <t>Proyectos Uforga (administrados)</t>
  </si>
  <si>
    <t>Proyectos Uforga (Finalizados)</t>
  </si>
  <si>
    <t xml:space="preserve">03002 Publicación del Conocimiento </t>
  </si>
  <si>
    <t>012 Promoción y difusión de la investigación en Ciencias del Agro y del Mar</t>
  </si>
  <si>
    <t>015 Promoción y difusión de la investigación en Ciencias Sociales</t>
  </si>
  <si>
    <t>Proyecto: 04- Servicio, Asistencia y Apoyo Académico</t>
  </si>
  <si>
    <t>04001 Servicio de Orientación, Asesoria Académica y desempeño estudiantil</t>
  </si>
  <si>
    <t xml:space="preserve">00004 Servicio para la formación del trabajo </t>
  </si>
  <si>
    <t>Pasantía</t>
  </si>
  <si>
    <t>Laboratorios</t>
  </si>
  <si>
    <t xml:space="preserve">Servicios ofertados                       </t>
  </si>
  <si>
    <t>Servicio</t>
  </si>
  <si>
    <t>Estudiante</t>
  </si>
  <si>
    <t>00001 Estaciones experimentales y prácticas de Campo</t>
  </si>
  <si>
    <t>Proyecto:05  Servicio de soporte y apoyo a la prosecución estudiantil</t>
  </si>
  <si>
    <t>05001 - Apoyo Socio económico</t>
  </si>
  <si>
    <t>00005- Preparadurías</t>
  </si>
  <si>
    <t>Alumnos preparadores y asistentes de Investigación</t>
  </si>
  <si>
    <t>00001 Extensión Académica</t>
  </si>
  <si>
    <t>Charlas y conferencias</t>
  </si>
  <si>
    <t>Charla</t>
  </si>
  <si>
    <t>Cursos</t>
  </si>
  <si>
    <t>Diplomados y cátedras libres</t>
  </si>
  <si>
    <t>Diplomado/cátedra</t>
  </si>
  <si>
    <t>Talleres</t>
  </si>
  <si>
    <t>Taller</t>
  </si>
  <si>
    <t>Eventos organizados</t>
  </si>
  <si>
    <t>Participantes en charlas y Conferencias</t>
  </si>
  <si>
    <t>Participante</t>
  </si>
  <si>
    <t>Participantes en cursos de extensión</t>
  </si>
  <si>
    <t>Participantes en diplomados</t>
  </si>
  <si>
    <t>Participantes en talleres</t>
  </si>
  <si>
    <t>Distribución de la Meta Mensual</t>
  </si>
  <si>
    <t>Enero</t>
  </si>
  <si>
    <t>Proyecto: 01- Ingreso, Prosecución y egreso de los estudiantes en Pregrado.</t>
  </si>
  <si>
    <t>010 - Formación de licenciados o equivalentes en ingeniería, Arquitectura y Tecnología</t>
  </si>
  <si>
    <t>Matrícula en prosecución</t>
  </si>
  <si>
    <t>Matrícula</t>
  </si>
  <si>
    <t>014 - Formación de licenciados o equivalentes en Ciencias Sociales</t>
  </si>
  <si>
    <t>Proyecto: 02- Formación de los estudiantes en Postgrado o estudios avanzados</t>
  </si>
  <si>
    <t>02002 Formación de Doctores</t>
  </si>
  <si>
    <t>003 Investigaciones en Ingenieria, Arquitectura y Tecnología</t>
  </si>
  <si>
    <t>Otras investigaciones en desarrollo</t>
  </si>
  <si>
    <t xml:space="preserve">Investigación                                                               </t>
  </si>
  <si>
    <t>Proyecto: 05-Servicio de soporte y apoyo a la prosecución estudiantil</t>
  </si>
  <si>
    <t>05001 Apoyo Socio económico</t>
  </si>
  <si>
    <t xml:space="preserve">05006  - Diplomados y Programas </t>
  </si>
  <si>
    <t>Reunión</t>
  </si>
  <si>
    <t>01002 - Prosecución de Estudaintes en formacion de TSU y licenciados o su equivalente tanto PNF como carreras.</t>
  </si>
  <si>
    <t xml:space="preserve">Comisión </t>
  </si>
  <si>
    <t>Matrícula en prosecucin</t>
  </si>
  <si>
    <t>10574 - Geografía</t>
  </si>
  <si>
    <t>01002 - Prosecución de Estudiantes en formación de TSU y licenciados o su equivalente tanto PNF como carreras.</t>
  </si>
  <si>
    <t>02002 Formación de Magisters</t>
  </si>
  <si>
    <t xml:space="preserve">   Matrícula                                                                                                                                                </t>
  </si>
  <si>
    <t xml:space="preserve">Investigación     </t>
  </si>
  <si>
    <t>03004 Acompañamiento profesional y técnico</t>
  </si>
  <si>
    <t>Alumnos en práctica de campo</t>
  </si>
  <si>
    <t>Diplomado/  cátedra</t>
  </si>
  <si>
    <t>Alumnos de otras instituciones en viveros</t>
  </si>
  <si>
    <t>Alumnos en viveros (ULA)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</si>
</sst>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8"/>
      <color rgb="FF0070C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0" fillId="0" borderId="0"/>
  </cellStyleXfs>
  <cellXfs count="2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/>
    <xf numFmtId="0" fontId="0" fillId="0" borderId="2" xfId="0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4" fillId="0" borderId="3" xfId="2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3" xfId="0" applyFont="1" applyFill="1" applyBorder="1"/>
    <xf numFmtId="0" fontId="3" fillId="4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5" borderId="2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8" fillId="2" borderId="0" xfId="0" applyFont="1" applyFill="1" applyAlignment="1">
      <alignment horizontal="left" vertical="top"/>
    </xf>
    <xf numFmtId="0" fontId="3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indent="3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 indent="5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vertical="center" wrapText="1" indent="4"/>
    </xf>
    <xf numFmtId="0" fontId="2" fillId="0" borderId="2" xfId="0" applyFont="1" applyFill="1" applyBorder="1" applyAlignment="1">
      <alignment horizontal="left" indent="2"/>
    </xf>
    <xf numFmtId="0" fontId="3" fillId="0" borderId="2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wrapText="1" indent="5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indent="2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 indent="5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4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 indent="4"/>
    </xf>
    <xf numFmtId="0" fontId="2" fillId="3" borderId="2" xfId="0" applyFont="1" applyFill="1" applyBorder="1" applyAlignment="1">
      <alignment horizontal="left" vertical="center" indent="1"/>
    </xf>
    <xf numFmtId="0" fontId="0" fillId="0" borderId="2" xfId="0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 wrapText="1" indent="3"/>
    </xf>
    <xf numFmtId="0" fontId="2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 indent="4"/>
    </xf>
    <xf numFmtId="0" fontId="3" fillId="0" borderId="2" xfId="0" applyFont="1" applyFill="1" applyBorder="1" applyAlignment="1">
      <alignment vertical="center" wrapText="1"/>
    </xf>
    <xf numFmtId="0" fontId="15" fillId="0" borderId="2" xfId="0" applyFont="1" applyFill="1" applyBorder="1"/>
    <xf numFmtId="0" fontId="3" fillId="0" borderId="2" xfId="0" applyFont="1" applyBorder="1" applyAlignment="1">
      <alignment horizontal="left" vertical="center" wrapText="1" indent="6"/>
    </xf>
    <xf numFmtId="0" fontId="2" fillId="3" borderId="2" xfId="0" applyFont="1" applyFill="1" applyBorder="1" applyAlignment="1">
      <alignment horizontal="center"/>
    </xf>
    <xf numFmtId="0" fontId="7" fillId="0" borderId="0" xfId="0" applyFont="1"/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3" fontId="4" fillId="3" borderId="3" xfId="2" applyNumberFormat="1" applyFont="1" applyFill="1" applyBorder="1" applyAlignment="1" applyProtection="1">
      <alignment horizontal="center" vertical="center"/>
      <protection locked="0"/>
    </xf>
    <xf numFmtId="3" fontId="4" fillId="0" borderId="3" xfId="2" applyNumberFormat="1" applyFont="1" applyFill="1" applyBorder="1" applyAlignment="1" applyProtection="1">
      <alignment horizontal="center" vertical="center"/>
      <protection locked="0"/>
    </xf>
    <xf numFmtId="3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3" fontId="4" fillId="3" borderId="2" xfId="2" applyNumberFormat="1" applyFont="1" applyFill="1" applyBorder="1" applyAlignment="1" applyProtection="1">
      <alignment horizontal="center" vertical="center"/>
      <protection locked="0"/>
    </xf>
    <xf numFmtId="3" fontId="4" fillId="0" borderId="2" xfId="2" applyNumberFormat="1" applyFont="1" applyFill="1" applyBorder="1" applyAlignment="1" applyProtection="1">
      <alignment horizontal="center" vertical="center"/>
      <protection locked="0"/>
    </xf>
    <xf numFmtId="3" fontId="4" fillId="3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2" xfId="0" applyNumberFormat="1" applyFont="1" applyFill="1" applyBorder="1" applyAlignment="1" applyProtection="1">
      <alignment horizontal="center" vertical="center"/>
      <protection locked="0"/>
    </xf>
    <xf numFmtId="3" fontId="5" fillId="3" borderId="2" xfId="0" applyNumberFormat="1" applyFont="1" applyFill="1" applyBorder="1" applyAlignment="1" applyProtection="1">
      <alignment horizontal="center" vertical="center"/>
      <protection locked="0"/>
    </xf>
    <xf numFmtId="3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43" fontId="3" fillId="0" borderId="2" xfId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left" vertical="center" indent="1"/>
      <protection locked="0"/>
    </xf>
    <xf numFmtId="0" fontId="2" fillId="3" borderId="2" xfId="0" applyFont="1" applyFill="1" applyBorder="1" applyAlignment="1" applyProtection="1">
      <alignment horizontal="left" vertical="center" indent="1"/>
      <protection locked="0"/>
    </xf>
    <xf numFmtId="0" fontId="3" fillId="3" borderId="2" xfId="0" applyFon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wrapText="1" indent="1"/>
    </xf>
    <xf numFmtId="0" fontId="2" fillId="2" borderId="9" xfId="0" applyFont="1" applyFill="1" applyBorder="1" applyAlignment="1">
      <alignment horizontal="left" wrapText="1" indent="1"/>
    </xf>
    <xf numFmtId="0" fontId="2" fillId="2" borderId="7" xfId="0" applyFont="1" applyFill="1" applyBorder="1" applyAlignment="1">
      <alignment horizontal="left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2" fillId="2" borderId="7" xfId="0" applyFont="1" applyFill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indent="1"/>
    </xf>
    <xf numFmtId="0" fontId="3" fillId="3" borderId="2" xfId="0" applyFont="1" applyFill="1" applyBorder="1" applyAlignment="1">
      <alignment horizontal="left" indent="1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textRotation="90"/>
    </xf>
    <xf numFmtId="0" fontId="1" fillId="2" borderId="10" xfId="0" applyFont="1" applyFill="1" applyBorder="1" applyAlignment="1">
      <alignment horizontal="center" vertical="center" textRotation="90"/>
    </xf>
    <xf numFmtId="0" fontId="1" fillId="2" borderId="1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/>
    </xf>
    <xf numFmtId="0" fontId="3" fillId="0" borderId="8" xfId="0" applyFont="1" applyBorder="1" applyAlignment="1">
      <alignment horizontal="left" indent="1"/>
    </xf>
    <xf numFmtId="0" fontId="3" fillId="0" borderId="9" xfId="0" applyFont="1" applyBorder="1" applyAlignment="1">
      <alignment horizontal="left" indent="1"/>
    </xf>
    <xf numFmtId="0" fontId="3" fillId="0" borderId="7" xfId="0" applyFont="1" applyBorder="1" applyAlignment="1">
      <alignment horizontal="left" indent="1"/>
    </xf>
    <xf numFmtId="0" fontId="0" fillId="3" borderId="2" xfId="0" applyFill="1" applyBorder="1" applyProtection="1">
      <protection locked="0"/>
    </xf>
    <xf numFmtId="0" fontId="2" fillId="0" borderId="2" xfId="0" applyFont="1" applyFill="1" applyBorder="1"/>
    <xf numFmtId="0" fontId="7" fillId="0" borderId="2" xfId="0" applyFont="1" applyBorder="1"/>
  </cellXfs>
  <cellStyles count="3">
    <cellStyle name="Millares" xfId="1" builtinId="3"/>
    <cellStyle name="Normal" xfId="0" builtinId="0"/>
    <cellStyle name="Normal_Formas Instructivo N° 1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topLeftCell="A4" workbookViewId="0">
      <selection activeCell="E30" sqref="E30:H30"/>
    </sheetView>
  </sheetViews>
  <sheetFormatPr baseColWidth="10" defaultColWidth="0" defaultRowHeight="15" zeroHeight="1" x14ac:dyDescent="0.25"/>
  <cols>
    <col min="1" max="1" width="4.85546875" customWidth="1"/>
    <col min="2" max="2" width="54.7109375" customWidth="1"/>
    <col min="3" max="3" width="27.42578125" customWidth="1"/>
    <col min="4" max="4" width="13.7109375" customWidth="1"/>
    <col min="5" max="8" width="6.140625" customWidth="1"/>
    <col min="9" max="9" width="10" customWidth="1"/>
    <col min="10" max="10" width="11.42578125" customWidth="1"/>
    <col min="11" max="16384" width="11.42578125" hidden="1"/>
  </cols>
  <sheetData>
    <row r="1" spans="2:9" ht="18" x14ac:dyDescent="0.25">
      <c r="B1" s="148" t="s">
        <v>55</v>
      </c>
      <c r="C1" s="148"/>
      <c r="D1" s="148"/>
      <c r="E1" s="148"/>
      <c r="F1" s="148"/>
      <c r="G1" s="148"/>
      <c r="H1" s="148"/>
      <c r="I1" s="148"/>
    </row>
    <row r="2" spans="2:9" ht="18" x14ac:dyDescent="0.25">
      <c r="B2" s="148" t="s">
        <v>54</v>
      </c>
      <c r="C2" s="148"/>
      <c r="D2" s="148"/>
      <c r="E2" s="148"/>
      <c r="F2" s="148"/>
      <c r="G2" s="148"/>
      <c r="H2" s="148"/>
      <c r="I2" s="148"/>
    </row>
    <row r="3" spans="2:9" x14ac:dyDescent="0.25"/>
    <row r="4" spans="2:9" ht="18" x14ac:dyDescent="0.25">
      <c r="B4" s="149" t="s">
        <v>80</v>
      </c>
      <c r="C4" s="149"/>
      <c r="D4" s="149"/>
      <c r="E4" s="149"/>
      <c r="F4" s="149"/>
      <c r="G4" s="149"/>
      <c r="H4" s="149"/>
      <c r="I4" s="149"/>
    </row>
    <row r="5" spans="2:9" x14ac:dyDescent="0.25">
      <c r="B5" s="1"/>
    </row>
    <row r="6" spans="2:9" x14ac:dyDescent="0.25">
      <c r="B6" s="155" t="s">
        <v>56</v>
      </c>
      <c r="C6" s="155"/>
      <c r="D6" s="155"/>
      <c r="E6" s="155"/>
      <c r="F6" s="155"/>
      <c r="G6" s="155"/>
      <c r="H6" s="155"/>
      <c r="I6" s="155"/>
    </row>
    <row r="7" spans="2:9" ht="6.75" customHeight="1" x14ac:dyDescent="0.25">
      <c r="C7" s="2"/>
      <c r="D7" s="2"/>
    </row>
    <row r="8" spans="2:9" x14ac:dyDescent="0.25">
      <c r="B8" s="12" t="s">
        <v>57</v>
      </c>
      <c r="C8" s="156" t="s">
        <v>0</v>
      </c>
      <c r="D8" s="156" t="s">
        <v>1</v>
      </c>
      <c r="E8" s="158" t="s">
        <v>58</v>
      </c>
      <c r="F8" s="159"/>
      <c r="G8" s="159"/>
      <c r="H8" s="160"/>
      <c r="I8" s="161" t="s">
        <v>59</v>
      </c>
    </row>
    <row r="9" spans="2:9" ht="15" customHeight="1" x14ac:dyDescent="0.25">
      <c r="B9" s="13" t="s">
        <v>60</v>
      </c>
      <c r="C9" s="157"/>
      <c r="D9" s="157"/>
      <c r="E9" s="20" t="s">
        <v>50</v>
      </c>
      <c r="F9" s="20" t="s">
        <v>51</v>
      </c>
      <c r="G9" s="20" t="s">
        <v>52</v>
      </c>
      <c r="H9" s="20" t="s">
        <v>53</v>
      </c>
      <c r="I9" s="162"/>
    </row>
    <row r="10" spans="2:9" x14ac:dyDescent="0.25">
      <c r="B10" s="151" t="s">
        <v>173</v>
      </c>
      <c r="C10" s="152"/>
      <c r="D10" s="152"/>
      <c r="E10" s="152"/>
      <c r="F10" s="152"/>
      <c r="G10" s="152"/>
      <c r="H10" s="152"/>
      <c r="I10" s="153"/>
    </row>
    <row r="11" spans="2:9" x14ac:dyDescent="0.25">
      <c r="B11" s="154" t="s">
        <v>61</v>
      </c>
      <c r="C11" s="16" t="s">
        <v>2</v>
      </c>
      <c r="D11" s="14" t="s">
        <v>170</v>
      </c>
      <c r="E11" s="112"/>
      <c r="F11" s="113"/>
      <c r="G11" s="114"/>
      <c r="H11" s="115"/>
      <c r="I11" s="22">
        <f>+SUM(E11:H11)</f>
        <v>0</v>
      </c>
    </row>
    <row r="12" spans="2:9" x14ac:dyDescent="0.25">
      <c r="B12" s="154"/>
      <c r="C12" s="3" t="s">
        <v>3</v>
      </c>
      <c r="D12" s="3" t="s">
        <v>3</v>
      </c>
      <c r="E12" s="116"/>
      <c r="F12" s="117"/>
      <c r="G12" s="118"/>
      <c r="H12" s="119"/>
      <c r="I12" s="22">
        <f t="shared" ref="I12:I14" si="0">+SUM(E12:H12)</f>
        <v>0</v>
      </c>
    </row>
    <row r="13" spans="2:9" ht="22.5" x14ac:dyDescent="0.25">
      <c r="B13" s="154"/>
      <c r="C13" s="19" t="s">
        <v>62</v>
      </c>
      <c r="D13" s="53" t="s">
        <v>168</v>
      </c>
      <c r="E13" s="116"/>
      <c r="F13" s="118"/>
      <c r="G13" s="118"/>
      <c r="H13" s="119"/>
      <c r="I13" s="22">
        <f t="shared" si="0"/>
        <v>0</v>
      </c>
    </row>
    <row r="14" spans="2:9" ht="22.5" x14ac:dyDescent="0.25">
      <c r="B14" s="154"/>
      <c r="C14" s="19" t="s">
        <v>63</v>
      </c>
      <c r="D14" s="53" t="s">
        <v>168</v>
      </c>
      <c r="E14" s="120"/>
      <c r="F14" s="121"/>
      <c r="G14" s="120"/>
      <c r="H14" s="122"/>
      <c r="I14" s="22">
        <f t="shared" si="0"/>
        <v>0</v>
      </c>
    </row>
    <row r="15" spans="2:9" x14ac:dyDescent="0.25">
      <c r="B15" s="19" t="s">
        <v>64</v>
      </c>
      <c r="C15" s="24" t="s">
        <v>65</v>
      </c>
      <c r="D15" s="3" t="s">
        <v>66</v>
      </c>
      <c r="E15" s="123"/>
      <c r="F15" s="123"/>
      <c r="G15" s="123"/>
      <c r="H15" s="123"/>
      <c r="I15" s="23">
        <f>+SUM(E15:H15)</f>
        <v>0</v>
      </c>
    </row>
    <row r="16" spans="2:9" x14ac:dyDescent="0.25">
      <c r="B16" s="163" t="s">
        <v>68</v>
      </c>
      <c r="C16" s="163"/>
      <c r="D16" s="163"/>
      <c r="E16" s="163"/>
      <c r="F16" s="163"/>
      <c r="G16" s="163"/>
      <c r="H16" s="163"/>
      <c r="I16" s="163"/>
    </row>
    <row r="17" spans="2:9" x14ac:dyDescent="0.25">
      <c r="B17" s="138" t="s">
        <v>69</v>
      </c>
      <c r="C17" s="28" t="s">
        <v>67</v>
      </c>
      <c r="D17" s="14" t="s">
        <v>5</v>
      </c>
      <c r="E17" s="21">
        <f>+SUM(Mensual!D13:F13)</f>
        <v>0</v>
      </c>
      <c r="F17" s="29">
        <f>+SUM(Mensual!G13:I13)</f>
        <v>0</v>
      </c>
      <c r="G17" s="30">
        <f>+SUM(Mensual!J13:L13)</f>
        <v>0</v>
      </c>
      <c r="H17" s="30">
        <f>+SUM(Mensual!M13:O13)</f>
        <v>0</v>
      </c>
      <c r="I17" s="22">
        <f t="shared" ref="I17" si="1">+SUM(E17:H17)</f>
        <v>0</v>
      </c>
    </row>
    <row r="18" spans="2:9" x14ac:dyDescent="0.25">
      <c r="B18" s="139"/>
      <c r="C18" s="26" t="s">
        <v>157</v>
      </c>
      <c r="D18" s="3" t="s">
        <v>158</v>
      </c>
      <c r="E18" s="25">
        <f>Mensual!D14</f>
        <v>0</v>
      </c>
      <c r="F18" s="27"/>
      <c r="G18" s="27"/>
      <c r="H18" s="27"/>
      <c r="I18" s="22">
        <f>+E18</f>
        <v>0</v>
      </c>
    </row>
    <row r="19" spans="2:9" x14ac:dyDescent="0.25">
      <c r="B19" s="140"/>
      <c r="C19" s="26" t="s">
        <v>4</v>
      </c>
      <c r="D19" s="3" t="s">
        <v>5</v>
      </c>
      <c r="E19" s="21">
        <f>+SUM(Mensual!D15:F15)</f>
        <v>0</v>
      </c>
      <c r="F19" s="29">
        <f>+SUM(Mensual!G15:I15)</f>
        <v>0</v>
      </c>
      <c r="G19" s="30">
        <f>+SUM(Mensual!J15:L15)</f>
        <v>0</v>
      </c>
      <c r="H19" s="30">
        <f>+SUM(Mensual!M15:O15)</f>
        <v>0</v>
      </c>
      <c r="I19" s="22">
        <f t="shared" ref="I19" si="2">+SUM(E19:H19)</f>
        <v>0</v>
      </c>
    </row>
    <row r="20" spans="2:9" x14ac:dyDescent="0.25">
      <c r="B20" s="145" t="s">
        <v>70</v>
      </c>
      <c r="C20" s="146"/>
      <c r="D20" s="146"/>
      <c r="E20" s="146"/>
      <c r="F20" s="146"/>
      <c r="G20" s="146"/>
      <c r="H20" s="146"/>
      <c r="I20" s="147"/>
    </row>
    <row r="21" spans="2:9" x14ac:dyDescent="0.25">
      <c r="B21" s="140" t="s">
        <v>71</v>
      </c>
      <c r="C21" s="28" t="s">
        <v>67</v>
      </c>
      <c r="D21" s="14" t="s">
        <v>5</v>
      </c>
      <c r="E21" s="21">
        <f>+SUM(Mensual!D18:F18)</f>
        <v>0</v>
      </c>
      <c r="F21" s="29">
        <f>+SUM(Mensual!G18:I18)</f>
        <v>0</v>
      </c>
      <c r="G21" s="30">
        <f>+SUM(Mensual!J18:L18)</f>
        <v>0</v>
      </c>
      <c r="H21" s="30">
        <f>+SUM(Mensual!M18:O18)</f>
        <v>0</v>
      </c>
      <c r="I21" s="22">
        <f t="shared" ref="I21" si="3">+SUM(E21:H21)</f>
        <v>0</v>
      </c>
    </row>
    <row r="22" spans="2:9" x14ac:dyDescent="0.25">
      <c r="B22" s="150"/>
      <c r="C22" s="26" t="s">
        <v>157</v>
      </c>
      <c r="D22" s="105" t="s">
        <v>158</v>
      </c>
      <c r="E22" s="25">
        <f>Mensual!D19</f>
        <v>0</v>
      </c>
      <c r="F22" s="27"/>
      <c r="G22" s="27"/>
      <c r="H22" s="27"/>
      <c r="I22" s="22">
        <f>+E22</f>
        <v>0</v>
      </c>
    </row>
    <row r="23" spans="2:9" x14ac:dyDescent="0.25">
      <c r="B23" s="150"/>
      <c r="C23" s="26" t="s">
        <v>4</v>
      </c>
      <c r="D23" s="3" t="s">
        <v>5</v>
      </c>
      <c r="E23" s="21">
        <f>+SUM(Mensual!D20:F20)</f>
        <v>0</v>
      </c>
      <c r="F23" s="29">
        <f>+SUM(Mensual!G20:I20)</f>
        <v>0</v>
      </c>
      <c r="G23" s="30">
        <f>+SUM(Mensual!J20:L20)</f>
        <v>0</v>
      </c>
      <c r="H23" s="30">
        <f>+SUM(Mensual!M20:O20)</f>
        <v>0</v>
      </c>
      <c r="I23" s="22">
        <f t="shared" ref="I23" si="4">+SUM(E23:H23)</f>
        <v>0</v>
      </c>
    </row>
    <row r="24" spans="2:9" x14ac:dyDescent="0.25">
      <c r="B24" s="145" t="s">
        <v>159</v>
      </c>
      <c r="C24" s="146"/>
      <c r="D24" s="146"/>
      <c r="E24" s="146"/>
      <c r="F24" s="146"/>
      <c r="G24" s="146"/>
      <c r="H24" s="146"/>
      <c r="I24" s="147"/>
    </row>
    <row r="25" spans="2:9" x14ac:dyDescent="0.25">
      <c r="B25" s="138" t="s">
        <v>172</v>
      </c>
      <c r="C25" s="28" t="s">
        <v>67</v>
      </c>
      <c r="D25" s="14" t="s">
        <v>5</v>
      </c>
      <c r="E25" s="21">
        <f>+SUM(Mensual!D23:F23)</f>
        <v>0</v>
      </c>
      <c r="F25" s="29">
        <f>+SUM(Mensual!G23:I23)</f>
        <v>0</v>
      </c>
      <c r="G25" s="30">
        <f>+SUM(Mensual!J23:L23)</f>
        <v>0</v>
      </c>
      <c r="H25" s="30">
        <f>+SUM(Mensual!M23:O23)</f>
        <v>0</v>
      </c>
      <c r="I25" s="22">
        <f t="shared" ref="I25" si="5">+SUM(E25:H25)</f>
        <v>0</v>
      </c>
    </row>
    <row r="26" spans="2:9" x14ac:dyDescent="0.25">
      <c r="B26" s="139"/>
      <c r="C26" s="26" t="s">
        <v>157</v>
      </c>
      <c r="D26" s="105" t="s">
        <v>158</v>
      </c>
      <c r="E26" s="25">
        <f>Mensual!D24</f>
        <v>0</v>
      </c>
      <c r="F26" s="27"/>
      <c r="G26" s="27"/>
      <c r="H26" s="27"/>
      <c r="I26" s="22">
        <f>+E26</f>
        <v>0</v>
      </c>
    </row>
    <row r="27" spans="2:9" x14ac:dyDescent="0.25">
      <c r="B27" s="140"/>
      <c r="C27" s="26" t="s">
        <v>4</v>
      </c>
      <c r="D27" s="3" t="s">
        <v>5</v>
      </c>
      <c r="E27" s="21">
        <f>+SUM(Mensual!D25:F25)</f>
        <v>0</v>
      </c>
      <c r="F27" s="29">
        <f>+SUM(Mensual!G25:I25)</f>
        <v>0</v>
      </c>
      <c r="G27" s="30">
        <f>+SUM(Mensual!J25:L25)</f>
        <v>0</v>
      </c>
      <c r="H27" s="30">
        <f>+SUM(Mensual!M25:O25)</f>
        <v>0</v>
      </c>
      <c r="I27" s="22">
        <f t="shared" ref="I27" si="6">+SUM(E27:H27)</f>
        <v>0</v>
      </c>
    </row>
    <row r="28" spans="2:9" x14ac:dyDescent="0.25">
      <c r="B28" s="141" t="s">
        <v>79</v>
      </c>
      <c r="C28" s="142"/>
      <c r="D28" s="142"/>
      <c r="E28" s="142"/>
      <c r="F28" s="142"/>
      <c r="G28" s="142"/>
      <c r="H28" s="142"/>
      <c r="I28" s="143"/>
    </row>
    <row r="29" spans="2:9" x14ac:dyDescent="0.25">
      <c r="B29" s="144" t="s">
        <v>72</v>
      </c>
      <c r="C29" s="31" t="s">
        <v>73</v>
      </c>
      <c r="D29" s="32" t="s">
        <v>31</v>
      </c>
      <c r="E29" s="14">
        <f>Mensual!D28</f>
        <v>0</v>
      </c>
      <c r="F29" s="33"/>
      <c r="G29" s="33"/>
      <c r="H29" s="33"/>
      <c r="I29" s="22">
        <f>+E29</f>
        <v>0</v>
      </c>
    </row>
    <row r="30" spans="2:9" ht="22.5" x14ac:dyDescent="0.25">
      <c r="B30" s="144"/>
      <c r="C30" s="34" t="s">
        <v>74</v>
      </c>
      <c r="D30" s="11" t="s">
        <v>31</v>
      </c>
      <c r="E30" s="3">
        <f>+SUM(Mensual!D47:F47)</f>
        <v>0</v>
      </c>
      <c r="F30" s="3">
        <f>+SUM(Mensual!G47:I47)</f>
        <v>0</v>
      </c>
      <c r="G30" s="3">
        <f>+SUM(Mensual!J47:L47)</f>
        <v>0</v>
      </c>
      <c r="H30" s="3">
        <f>+SUM(Mensual!M47:O47)</f>
        <v>0</v>
      </c>
      <c r="I30" s="22">
        <f t="shared" ref="I30:I34" si="7">+SUM(E30:H30)</f>
        <v>0</v>
      </c>
    </row>
    <row r="31" spans="2:9" x14ac:dyDescent="0.25">
      <c r="B31" s="144"/>
      <c r="C31" s="35" t="s">
        <v>9</v>
      </c>
      <c r="D31" s="11" t="s">
        <v>10</v>
      </c>
      <c r="E31" s="124"/>
      <c r="F31" s="36"/>
      <c r="G31" s="36"/>
      <c r="H31" s="36"/>
      <c r="I31" s="22">
        <f>+E31</f>
        <v>0</v>
      </c>
    </row>
    <row r="32" spans="2:9" x14ac:dyDescent="0.25">
      <c r="B32" s="144"/>
      <c r="C32" s="35" t="s">
        <v>11</v>
      </c>
      <c r="D32" s="11" t="s">
        <v>12</v>
      </c>
      <c r="E32" s="124"/>
      <c r="F32" s="124"/>
      <c r="G32" s="124"/>
      <c r="H32" s="124"/>
      <c r="I32" s="22">
        <f t="shared" si="7"/>
        <v>0</v>
      </c>
    </row>
    <row r="33" spans="2:9" x14ac:dyDescent="0.25">
      <c r="B33" s="144"/>
      <c r="C33" s="35" t="s">
        <v>13</v>
      </c>
      <c r="D33" s="11" t="s">
        <v>14</v>
      </c>
      <c r="E33" s="124"/>
      <c r="F33" s="124"/>
      <c r="G33" s="124"/>
      <c r="H33" s="124"/>
      <c r="I33" s="22">
        <f t="shared" si="7"/>
        <v>0</v>
      </c>
    </row>
    <row r="34" spans="2:9" x14ac:dyDescent="0.25">
      <c r="B34" s="144"/>
      <c r="C34" s="11" t="s">
        <v>15</v>
      </c>
      <c r="D34" s="11" t="s">
        <v>16</v>
      </c>
      <c r="E34" s="124"/>
      <c r="F34" s="124"/>
      <c r="G34" s="124"/>
      <c r="H34" s="124"/>
      <c r="I34" s="22">
        <f t="shared" si="7"/>
        <v>0</v>
      </c>
    </row>
    <row r="35" spans="2:9" x14ac:dyDescent="0.25">
      <c r="B35" s="144"/>
      <c r="C35" s="37" t="s">
        <v>76</v>
      </c>
      <c r="D35" s="37" t="s">
        <v>75</v>
      </c>
      <c r="E35" s="124"/>
      <c r="F35" s="124"/>
      <c r="G35" s="124"/>
      <c r="H35" s="124"/>
      <c r="I35" s="22">
        <f t="shared" ref="I35" si="8">+SUM(E35:H35)</f>
        <v>0</v>
      </c>
    </row>
    <row r="36" spans="2:9" x14ac:dyDescent="0.25"/>
    <row r="37" spans="2:9" ht="15.75" x14ac:dyDescent="0.25">
      <c r="B37" s="39" t="s">
        <v>77</v>
      </c>
    </row>
    <row r="38" spans="2:9" ht="15.75" x14ac:dyDescent="0.25">
      <c r="B38" s="40"/>
    </row>
    <row r="39" spans="2:9" ht="15.75" x14ac:dyDescent="0.25">
      <c r="B39" s="41" t="s">
        <v>78</v>
      </c>
    </row>
    <row r="40" spans="2:9" x14ac:dyDescent="0.25"/>
    <row r="41" spans="2:9" x14ac:dyDescent="0.25"/>
    <row r="42" spans="2:9" x14ac:dyDescent="0.25"/>
    <row r="43" spans="2:9" x14ac:dyDescent="0.25"/>
    <row r="44" spans="2:9" x14ac:dyDescent="0.25"/>
    <row r="45" spans="2:9" x14ac:dyDescent="0.25"/>
    <row r="46" spans="2:9" x14ac:dyDescent="0.25"/>
    <row r="47" spans="2:9" x14ac:dyDescent="0.25"/>
    <row r="48" spans="2:9" x14ac:dyDescent="0.25"/>
    <row r="49" x14ac:dyDescent="0.25"/>
  </sheetData>
  <sheetProtection password="9A47" sheet="1" objects="1" scenarios="1"/>
  <mergeCells count="18">
    <mergeCell ref="B1:I1"/>
    <mergeCell ref="B4:I4"/>
    <mergeCell ref="B21:B23"/>
    <mergeCell ref="B10:I10"/>
    <mergeCell ref="B11:B14"/>
    <mergeCell ref="B6:I6"/>
    <mergeCell ref="C8:C9"/>
    <mergeCell ref="D8:D9"/>
    <mergeCell ref="E8:H8"/>
    <mergeCell ref="I8:I9"/>
    <mergeCell ref="B16:I16"/>
    <mergeCell ref="B20:I20"/>
    <mergeCell ref="B17:B19"/>
    <mergeCell ref="B25:B27"/>
    <mergeCell ref="B28:I28"/>
    <mergeCell ref="B29:B35"/>
    <mergeCell ref="B24:I24"/>
    <mergeCell ref="B2:I2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orientation="landscape" r:id="rId1"/>
  <ignoredErrors>
    <ignoredError sqref="I18 I22 I26 I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showRowColHeaders="0" topLeftCell="A4" workbookViewId="0">
      <selection activeCell="E33" sqref="E33:H34"/>
    </sheetView>
  </sheetViews>
  <sheetFormatPr baseColWidth="10" defaultColWidth="0" defaultRowHeight="15" zeroHeight="1" x14ac:dyDescent="0.25"/>
  <cols>
    <col min="1" max="1" width="4.5703125" customWidth="1"/>
    <col min="2" max="2" width="46.42578125" customWidth="1"/>
    <col min="3" max="3" width="19.5703125" customWidth="1"/>
    <col min="4" max="4" width="18.85546875" customWidth="1"/>
    <col min="5" max="8" width="5.7109375" customWidth="1"/>
    <col min="9" max="11" width="11.42578125" customWidth="1"/>
    <col min="12" max="16384" width="11.42578125" hidden="1"/>
  </cols>
  <sheetData>
    <row r="1" spans="2:9" ht="18" x14ac:dyDescent="0.25">
      <c r="B1" s="148" t="s">
        <v>55</v>
      </c>
      <c r="C1" s="148"/>
      <c r="D1" s="148"/>
      <c r="E1" s="148"/>
      <c r="F1" s="148"/>
      <c r="G1" s="148"/>
      <c r="H1" s="148"/>
      <c r="I1" s="148"/>
    </row>
    <row r="2" spans="2:9" ht="18" x14ac:dyDescent="0.25">
      <c r="B2" s="148" t="s">
        <v>54</v>
      </c>
      <c r="C2" s="148"/>
      <c r="D2" s="148"/>
      <c r="E2" s="148"/>
      <c r="F2" s="148"/>
      <c r="G2" s="148"/>
      <c r="H2" s="148"/>
      <c r="I2" s="148"/>
    </row>
    <row r="3" spans="2:9" x14ac:dyDescent="0.25"/>
    <row r="4" spans="2:9" ht="18" x14ac:dyDescent="0.25">
      <c r="B4" s="149" t="s">
        <v>80</v>
      </c>
      <c r="C4" s="149"/>
      <c r="D4" s="149"/>
      <c r="E4" s="149"/>
      <c r="F4" s="149"/>
      <c r="G4" s="149"/>
      <c r="H4" s="149"/>
      <c r="I4" s="149"/>
    </row>
    <row r="5" spans="2:9" x14ac:dyDescent="0.25"/>
    <row r="6" spans="2:9" ht="15" customHeight="1" x14ac:dyDescent="0.25">
      <c r="B6" s="170" t="s">
        <v>81</v>
      </c>
      <c r="C6" s="170"/>
      <c r="D6" s="170"/>
      <c r="E6" s="170"/>
      <c r="F6" s="170"/>
      <c r="G6" s="170"/>
      <c r="H6" s="170"/>
    </row>
    <row r="7" spans="2:9" ht="23.25" customHeight="1" x14ac:dyDescent="0.25">
      <c r="D7" s="1"/>
    </row>
    <row r="8" spans="2:9" x14ac:dyDescent="0.25">
      <c r="B8" s="17" t="s">
        <v>57</v>
      </c>
      <c r="C8" s="156" t="s">
        <v>0</v>
      </c>
      <c r="D8" s="156" t="s">
        <v>1</v>
      </c>
      <c r="E8" s="171" t="s">
        <v>58</v>
      </c>
      <c r="F8" s="171"/>
      <c r="G8" s="171"/>
      <c r="H8" s="171"/>
      <c r="I8" s="161" t="s">
        <v>59</v>
      </c>
    </row>
    <row r="9" spans="2:9" x14ac:dyDescent="0.25">
      <c r="B9" s="17" t="s">
        <v>60</v>
      </c>
      <c r="C9" s="157"/>
      <c r="D9" s="157"/>
      <c r="E9" s="20" t="s">
        <v>50</v>
      </c>
      <c r="F9" s="20" t="s">
        <v>51</v>
      </c>
      <c r="G9" s="20" t="s">
        <v>52</v>
      </c>
      <c r="H9" s="20" t="s">
        <v>53</v>
      </c>
      <c r="I9" s="162"/>
    </row>
    <row r="10" spans="2:9" x14ac:dyDescent="0.25">
      <c r="B10" s="141" t="s">
        <v>174</v>
      </c>
      <c r="C10" s="142"/>
      <c r="D10" s="142"/>
      <c r="E10" s="142"/>
      <c r="F10" s="142"/>
      <c r="G10" s="142"/>
      <c r="H10" s="142"/>
      <c r="I10" s="143"/>
    </row>
    <row r="11" spans="2:9" x14ac:dyDescent="0.25">
      <c r="B11" s="138" t="s">
        <v>91</v>
      </c>
      <c r="C11" s="19" t="s">
        <v>67</v>
      </c>
      <c r="D11" s="19" t="s">
        <v>82</v>
      </c>
      <c r="E11" s="123"/>
      <c r="F11" s="123"/>
      <c r="G11" s="123"/>
      <c r="H11" s="123"/>
      <c r="I11" s="109">
        <f>+SUM(E11:H11)</f>
        <v>0</v>
      </c>
    </row>
    <row r="12" spans="2:9" x14ac:dyDescent="0.25">
      <c r="B12" s="139"/>
      <c r="C12" s="26" t="s">
        <v>157</v>
      </c>
      <c r="D12" s="105" t="s">
        <v>158</v>
      </c>
      <c r="E12" s="43">
        <f>+Mensual!D33</f>
        <v>0</v>
      </c>
      <c r="F12" s="44"/>
      <c r="G12" s="44"/>
      <c r="H12" s="44"/>
      <c r="I12" s="109">
        <f>+SUM(E12:H12)</f>
        <v>0</v>
      </c>
    </row>
    <row r="13" spans="2:9" x14ac:dyDescent="0.25">
      <c r="B13" s="140"/>
      <c r="C13" s="19" t="s">
        <v>85</v>
      </c>
      <c r="D13" s="19" t="s">
        <v>82</v>
      </c>
      <c r="E13" s="123"/>
      <c r="F13" s="123"/>
      <c r="G13" s="123"/>
      <c r="H13" s="123"/>
      <c r="I13" s="109">
        <f t="shared" ref="I13" si="0">+SUM(E13:H13)</f>
        <v>0</v>
      </c>
    </row>
    <row r="14" spans="2:9" x14ac:dyDescent="0.25">
      <c r="B14" s="138" t="s">
        <v>92</v>
      </c>
      <c r="C14" s="19" t="s">
        <v>67</v>
      </c>
      <c r="D14" s="19" t="s">
        <v>82</v>
      </c>
      <c r="E14" s="123"/>
      <c r="F14" s="123"/>
      <c r="G14" s="123"/>
      <c r="H14" s="123"/>
      <c r="I14" s="109">
        <f>+SUM(E14:H14)</f>
        <v>0</v>
      </c>
    </row>
    <row r="15" spans="2:9" x14ac:dyDescent="0.25">
      <c r="B15" s="139"/>
      <c r="C15" s="26" t="s">
        <v>157</v>
      </c>
      <c r="D15" s="105" t="s">
        <v>158</v>
      </c>
      <c r="E15" s="43">
        <f>+Mensual!D35</f>
        <v>0</v>
      </c>
      <c r="F15" s="44"/>
      <c r="G15" s="44"/>
      <c r="H15" s="44"/>
      <c r="I15" s="109">
        <f>+SUM(E15:H15)</f>
        <v>0</v>
      </c>
    </row>
    <row r="16" spans="2:9" x14ac:dyDescent="0.25">
      <c r="B16" s="140"/>
      <c r="C16" s="19" t="s">
        <v>85</v>
      </c>
      <c r="D16" s="19" t="s">
        <v>82</v>
      </c>
      <c r="E16" s="123"/>
      <c r="F16" s="123"/>
      <c r="G16" s="123"/>
      <c r="H16" s="123"/>
      <c r="I16" s="109">
        <f t="shared" ref="I16" si="1">+SUM(E16:H16)</f>
        <v>0</v>
      </c>
    </row>
    <row r="17" spans="2:9" ht="22.5" customHeight="1" x14ac:dyDescent="0.25">
      <c r="B17" s="138" t="s">
        <v>93</v>
      </c>
      <c r="C17" s="19" t="s">
        <v>67</v>
      </c>
      <c r="D17" s="19" t="s">
        <v>82</v>
      </c>
      <c r="E17" s="123"/>
      <c r="F17" s="123"/>
      <c r="G17" s="123"/>
      <c r="H17" s="123"/>
      <c r="I17" s="109">
        <f>+SUM(E17:H17)</f>
        <v>0</v>
      </c>
    </row>
    <row r="18" spans="2:9" x14ac:dyDescent="0.25">
      <c r="B18" s="139"/>
      <c r="C18" s="26" t="s">
        <v>171</v>
      </c>
      <c r="D18" s="105" t="s">
        <v>158</v>
      </c>
      <c r="E18" s="43">
        <f>+Mensual!D37</f>
        <v>0</v>
      </c>
      <c r="F18" s="44"/>
      <c r="G18" s="44"/>
      <c r="H18" s="44"/>
      <c r="I18" s="109">
        <f>+SUM(E18:H18)</f>
        <v>0</v>
      </c>
    </row>
    <row r="19" spans="2:9" x14ac:dyDescent="0.25">
      <c r="B19" s="140"/>
      <c r="C19" s="19" t="s">
        <v>85</v>
      </c>
      <c r="D19" s="19" t="s">
        <v>82</v>
      </c>
      <c r="E19" s="123"/>
      <c r="F19" s="123"/>
      <c r="G19" s="123"/>
      <c r="H19" s="123"/>
      <c r="I19" s="109">
        <f t="shared" ref="I19" si="2">+SUM(E19:H19)</f>
        <v>0</v>
      </c>
    </row>
    <row r="20" spans="2:9" x14ac:dyDescent="0.25">
      <c r="B20" s="138" t="s">
        <v>94</v>
      </c>
      <c r="C20" s="19" t="s">
        <v>67</v>
      </c>
      <c r="D20" s="19" t="s">
        <v>82</v>
      </c>
      <c r="E20" s="123"/>
      <c r="F20" s="123"/>
      <c r="G20" s="123"/>
      <c r="H20" s="123"/>
      <c r="I20" s="109">
        <f>+SUM(E20:H20)</f>
        <v>0</v>
      </c>
    </row>
    <row r="21" spans="2:9" x14ac:dyDescent="0.25">
      <c r="B21" s="139"/>
      <c r="C21" s="26" t="s">
        <v>157</v>
      </c>
      <c r="D21" s="105" t="s">
        <v>158</v>
      </c>
      <c r="E21" s="43">
        <f>+Mensual!D39</f>
        <v>0</v>
      </c>
      <c r="F21" s="44"/>
      <c r="G21" s="44"/>
      <c r="H21" s="44"/>
      <c r="I21" s="109">
        <f>+SUM(E21:H21)</f>
        <v>0</v>
      </c>
    </row>
    <row r="22" spans="2:9" x14ac:dyDescent="0.25">
      <c r="B22" s="140"/>
      <c r="C22" s="19" t="s">
        <v>85</v>
      </c>
      <c r="D22" s="19" t="s">
        <v>82</v>
      </c>
      <c r="E22" s="123"/>
      <c r="F22" s="123"/>
      <c r="G22" s="123"/>
      <c r="H22" s="123"/>
      <c r="I22" s="109">
        <f t="shared" ref="I22" si="3">+SUM(E22:H22)</f>
        <v>0</v>
      </c>
    </row>
    <row r="23" spans="2:9" x14ac:dyDescent="0.25">
      <c r="B23" s="138" t="s">
        <v>95</v>
      </c>
      <c r="C23" s="19" t="s">
        <v>67</v>
      </c>
      <c r="D23" s="19" t="s">
        <v>82</v>
      </c>
      <c r="E23" s="123"/>
      <c r="F23" s="123"/>
      <c r="G23" s="123"/>
      <c r="H23" s="123"/>
      <c r="I23" s="109">
        <f>+SUM(E23:H23)</f>
        <v>0</v>
      </c>
    </row>
    <row r="24" spans="2:9" x14ac:dyDescent="0.25">
      <c r="B24" s="139"/>
      <c r="C24" s="26" t="s">
        <v>157</v>
      </c>
      <c r="D24" s="105" t="s">
        <v>158</v>
      </c>
      <c r="E24" s="43">
        <f>+Mensual!D41</f>
        <v>0</v>
      </c>
      <c r="F24" s="44"/>
      <c r="G24" s="44"/>
      <c r="H24" s="44"/>
      <c r="I24" s="109">
        <f>+SUM(E24:H24)</f>
        <v>0</v>
      </c>
    </row>
    <row r="25" spans="2:9" x14ac:dyDescent="0.25">
      <c r="B25" s="140"/>
      <c r="C25" s="19" t="s">
        <v>85</v>
      </c>
      <c r="D25" s="19" t="s">
        <v>82</v>
      </c>
      <c r="E25" s="123"/>
      <c r="F25" s="123"/>
      <c r="G25" s="123"/>
      <c r="H25" s="123"/>
      <c r="I25" s="109">
        <f t="shared" ref="I25" si="4">+SUM(E25:H25)</f>
        <v>0</v>
      </c>
    </row>
    <row r="26" spans="2:9" x14ac:dyDescent="0.25">
      <c r="B26" s="169" t="s">
        <v>90</v>
      </c>
      <c r="C26" s="169"/>
      <c r="D26" s="169"/>
      <c r="E26" s="169"/>
      <c r="F26" s="169"/>
      <c r="G26" s="169"/>
      <c r="H26" s="169"/>
      <c r="I26" s="169"/>
    </row>
    <row r="27" spans="2:9" x14ac:dyDescent="0.25">
      <c r="B27" s="138" t="s">
        <v>17</v>
      </c>
      <c r="C27" s="103" t="s">
        <v>67</v>
      </c>
      <c r="D27" s="103" t="s">
        <v>82</v>
      </c>
      <c r="E27" s="125"/>
      <c r="F27" s="125"/>
      <c r="G27" s="125"/>
      <c r="H27" s="125"/>
      <c r="I27" s="109">
        <f>+SUM(E27:H27)</f>
        <v>0</v>
      </c>
    </row>
    <row r="28" spans="2:9" x14ac:dyDescent="0.25">
      <c r="B28" s="139"/>
      <c r="C28" s="31" t="s">
        <v>83</v>
      </c>
      <c r="D28" s="16" t="s">
        <v>84</v>
      </c>
      <c r="E28" s="43">
        <f>+Mensual!D44</f>
        <v>0</v>
      </c>
      <c r="F28" s="44"/>
      <c r="G28" s="44"/>
      <c r="H28" s="44"/>
      <c r="I28" s="109">
        <f>+SUM(E28:H28)</f>
        <v>0</v>
      </c>
    </row>
    <row r="29" spans="2:9" x14ac:dyDescent="0.25">
      <c r="B29" s="140"/>
      <c r="C29" s="19" t="s">
        <v>85</v>
      </c>
      <c r="D29" s="19" t="s">
        <v>82</v>
      </c>
      <c r="E29" s="123"/>
      <c r="F29" s="123"/>
      <c r="G29" s="123"/>
      <c r="H29" s="123"/>
      <c r="I29" s="109">
        <f t="shared" ref="I29" si="5">+SUM(E29:H29)</f>
        <v>0</v>
      </c>
    </row>
    <row r="30" spans="2:9" ht="15.75" customHeight="1" x14ac:dyDescent="0.25">
      <c r="B30" s="164" t="s">
        <v>86</v>
      </c>
      <c r="C30" s="165"/>
      <c r="D30" s="165"/>
      <c r="E30" s="165"/>
      <c r="F30" s="165"/>
      <c r="G30" s="165"/>
      <c r="H30" s="165"/>
      <c r="I30" s="166"/>
    </row>
    <row r="31" spans="2:9" ht="22.5" x14ac:dyDescent="0.25">
      <c r="B31" s="167" t="s">
        <v>18</v>
      </c>
      <c r="C31" s="16" t="s">
        <v>87</v>
      </c>
      <c r="D31" s="14" t="s">
        <v>19</v>
      </c>
      <c r="E31" s="125"/>
      <c r="F31" s="125"/>
      <c r="G31" s="125"/>
      <c r="H31" s="125"/>
      <c r="I31" s="109">
        <f t="shared" ref="I31:I34" si="6">+SUM(E31:H31)</f>
        <v>0</v>
      </c>
    </row>
    <row r="32" spans="2:9" x14ac:dyDescent="0.25">
      <c r="B32" s="168"/>
      <c r="C32" s="31" t="s">
        <v>88</v>
      </c>
      <c r="D32" s="32" t="s">
        <v>175</v>
      </c>
      <c r="E32" s="43">
        <f>+SUM(Mensual!D47:F47)</f>
        <v>0</v>
      </c>
      <c r="F32" s="45">
        <f>+SUM(Mensual!G47:I47)</f>
        <v>0</v>
      </c>
      <c r="G32" s="45">
        <f>+SUM(Mensual!J47:L47)</f>
        <v>0</v>
      </c>
      <c r="H32" s="45">
        <f>+SUM(Mensual!M47:O47)</f>
        <v>0</v>
      </c>
      <c r="I32" s="109">
        <f t="shared" si="6"/>
        <v>0</v>
      </c>
    </row>
    <row r="33" spans="2:9" x14ac:dyDescent="0.25">
      <c r="B33" s="167" t="s">
        <v>89</v>
      </c>
      <c r="C33" s="3" t="s">
        <v>19</v>
      </c>
      <c r="D33" s="3" t="s">
        <v>19</v>
      </c>
      <c r="E33" s="123"/>
      <c r="F33" s="123"/>
      <c r="G33" s="123"/>
      <c r="H33" s="123"/>
      <c r="I33" s="109">
        <f t="shared" si="6"/>
        <v>0</v>
      </c>
    </row>
    <row r="34" spans="2:9" x14ac:dyDescent="0.25">
      <c r="B34" s="168"/>
      <c r="C34" s="16" t="s">
        <v>88</v>
      </c>
      <c r="D34" s="32" t="s">
        <v>175</v>
      </c>
      <c r="E34" s="123"/>
      <c r="F34" s="123"/>
      <c r="G34" s="123"/>
      <c r="H34" s="123"/>
      <c r="I34" s="109">
        <f t="shared" si="6"/>
        <v>0</v>
      </c>
    </row>
    <row r="35" spans="2:9" x14ac:dyDescent="0.25"/>
    <row r="36" spans="2:9" ht="15.75" x14ac:dyDescent="0.25">
      <c r="B36" s="39" t="s">
        <v>77</v>
      </c>
    </row>
    <row r="37" spans="2:9" ht="15.75" x14ac:dyDescent="0.25">
      <c r="B37" s="46"/>
    </row>
    <row r="38" spans="2:9" ht="15.75" x14ac:dyDescent="0.25">
      <c r="B38" s="41" t="s">
        <v>78</v>
      </c>
    </row>
    <row r="39" spans="2:9" x14ac:dyDescent="0.25"/>
    <row r="40" spans="2:9" x14ac:dyDescent="0.25"/>
    <row r="41" spans="2:9" x14ac:dyDescent="0.25"/>
    <row r="42" spans="2:9" x14ac:dyDescent="0.25"/>
    <row r="43" spans="2:9" x14ac:dyDescent="0.25"/>
    <row r="44" spans="2:9" x14ac:dyDescent="0.25"/>
    <row r="45" spans="2:9" x14ac:dyDescent="0.25"/>
  </sheetData>
  <sheetProtection password="9A47" sheet="1" objects="1" scenarios="1"/>
  <mergeCells count="19">
    <mergeCell ref="B1:I1"/>
    <mergeCell ref="B2:I2"/>
    <mergeCell ref="B4:I4"/>
    <mergeCell ref="B6:H6"/>
    <mergeCell ref="E8:H8"/>
    <mergeCell ref="C8:C9"/>
    <mergeCell ref="D8:D9"/>
    <mergeCell ref="I8:I9"/>
    <mergeCell ref="B10:I10"/>
    <mergeCell ref="B30:I30"/>
    <mergeCell ref="B31:B32"/>
    <mergeCell ref="B33:B34"/>
    <mergeCell ref="B26:I26"/>
    <mergeCell ref="B27:B29"/>
    <mergeCell ref="B11:B13"/>
    <mergeCell ref="B14:B16"/>
    <mergeCell ref="B17:B19"/>
    <mergeCell ref="B20:B22"/>
    <mergeCell ref="B23:B25"/>
  </mergeCells>
  <printOptions horizontalCentered="1" verticalCentered="1"/>
  <pageMargins left="0.11811023622047245" right="0" top="0.35433070866141736" bottom="0.35433070866141736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showGridLines="0" topLeftCell="A46" workbookViewId="0">
      <selection activeCell="E59" sqref="E59"/>
    </sheetView>
  </sheetViews>
  <sheetFormatPr baseColWidth="10" defaultColWidth="0" defaultRowHeight="15" zeroHeight="1" x14ac:dyDescent="0.25"/>
  <cols>
    <col min="1" max="1" width="4.7109375" customWidth="1"/>
    <col min="2" max="2" width="45" customWidth="1"/>
    <col min="3" max="3" width="26.85546875" customWidth="1"/>
    <col min="4" max="4" width="16.85546875" customWidth="1"/>
    <col min="5" max="8" width="6.140625" customWidth="1"/>
    <col min="9" max="10" width="11.42578125" customWidth="1"/>
    <col min="11" max="16384" width="11.42578125" hidden="1"/>
  </cols>
  <sheetData>
    <row r="1" spans="2:9" ht="15" customHeight="1" x14ac:dyDescent="0.25">
      <c r="B1" s="148" t="s">
        <v>55</v>
      </c>
      <c r="C1" s="148"/>
      <c r="D1" s="148"/>
      <c r="E1" s="148"/>
      <c r="F1" s="148"/>
      <c r="G1" s="148"/>
      <c r="H1" s="148"/>
      <c r="I1" s="148"/>
    </row>
    <row r="2" spans="2:9" ht="18" x14ac:dyDescent="0.25">
      <c r="B2" s="148" t="s">
        <v>54</v>
      </c>
      <c r="C2" s="148"/>
      <c r="D2" s="148"/>
      <c r="E2" s="148"/>
      <c r="F2" s="148"/>
      <c r="G2" s="148"/>
      <c r="H2" s="148"/>
      <c r="I2" s="148"/>
    </row>
    <row r="3" spans="2:9" x14ac:dyDescent="0.25"/>
    <row r="4" spans="2:9" ht="18" x14ac:dyDescent="0.25">
      <c r="B4" s="149" t="s">
        <v>80</v>
      </c>
      <c r="C4" s="149"/>
      <c r="D4" s="149"/>
      <c r="E4" s="149"/>
      <c r="F4" s="149"/>
      <c r="G4" s="149"/>
      <c r="H4" s="149"/>
      <c r="I4" s="149"/>
    </row>
    <row r="5" spans="2:9" x14ac:dyDescent="0.25"/>
    <row r="6" spans="2:9" x14ac:dyDescent="0.25">
      <c r="B6" s="170" t="s">
        <v>96</v>
      </c>
      <c r="C6" s="170"/>
      <c r="D6" s="170"/>
      <c r="E6" s="170"/>
      <c r="F6" s="170"/>
      <c r="G6" s="170"/>
      <c r="H6" s="170"/>
    </row>
    <row r="7" spans="2:9" x14ac:dyDescent="0.25"/>
    <row r="8" spans="2:9" x14ac:dyDescent="0.25">
      <c r="B8" s="12" t="s">
        <v>57</v>
      </c>
      <c r="C8" s="156" t="s">
        <v>0</v>
      </c>
      <c r="D8" s="156" t="s">
        <v>1</v>
      </c>
      <c r="E8" s="158" t="s">
        <v>58</v>
      </c>
      <c r="F8" s="159"/>
      <c r="G8" s="159"/>
      <c r="H8" s="160"/>
      <c r="I8" s="161" t="s">
        <v>59</v>
      </c>
    </row>
    <row r="9" spans="2:9" x14ac:dyDescent="0.25">
      <c r="B9" s="13" t="s">
        <v>60</v>
      </c>
      <c r="C9" s="157"/>
      <c r="D9" s="157"/>
      <c r="E9" s="20" t="s">
        <v>50</v>
      </c>
      <c r="F9" s="20" t="s">
        <v>51</v>
      </c>
      <c r="G9" s="20" t="s">
        <v>52</v>
      </c>
      <c r="H9" s="20" t="s">
        <v>53</v>
      </c>
      <c r="I9" s="162"/>
    </row>
    <row r="10" spans="2:9" x14ac:dyDescent="0.25">
      <c r="B10" s="176" t="s">
        <v>20</v>
      </c>
      <c r="C10" s="176"/>
      <c r="D10" s="176"/>
      <c r="E10" s="176"/>
      <c r="F10" s="176"/>
      <c r="G10" s="176"/>
      <c r="H10" s="176"/>
      <c r="I10" s="176"/>
    </row>
    <row r="11" spans="2:9" x14ac:dyDescent="0.25">
      <c r="B11" s="173" t="s">
        <v>21</v>
      </c>
      <c r="C11" s="173"/>
      <c r="D11" s="173"/>
      <c r="E11" s="173"/>
      <c r="F11" s="173"/>
      <c r="G11" s="173"/>
      <c r="H11" s="173"/>
      <c r="I11" s="173"/>
    </row>
    <row r="12" spans="2:9" ht="22.5" x14ac:dyDescent="0.25">
      <c r="B12" s="138" t="s">
        <v>102</v>
      </c>
      <c r="C12" s="15" t="s">
        <v>97</v>
      </c>
      <c r="D12" s="15" t="s">
        <v>98</v>
      </c>
      <c r="E12" s="126"/>
      <c r="F12" s="27"/>
      <c r="G12" s="27"/>
      <c r="H12" s="27"/>
      <c r="I12" s="86">
        <f>+E12</f>
        <v>0</v>
      </c>
    </row>
    <row r="13" spans="2:9" x14ac:dyDescent="0.25">
      <c r="B13" s="139"/>
      <c r="C13" s="48" t="s">
        <v>99</v>
      </c>
      <c r="D13" s="38" t="s">
        <v>176</v>
      </c>
      <c r="E13" s="37">
        <f>+Mensual!D51</f>
        <v>0</v>
      </c>
      <c r="F13" s="27"/>
      <c r="G13" s="27"/>
      <c r="H13" s="27"/>
      <c r="I13" s="86">
        <f>+E13</f>
        <v>0</v>
      </c>
    </row>
    <row r="14" spans="2:9" x14ac:dyDescent="0.25">
      <c r="B14" s="140"/>
      <c r="C14" s="48" t="s">
        <v>100</v>
      </c>
      <c r="D14" s="38" t="s">
        <v>101</v>
      </c>
      <c r="E14" s="37">
        <f>+Mensual!D52</f>
        <v>0</v>
      </c>
      <c r="F14" s="27"/>
      <c r="G14" s="27"/>
      <c r="H14" s="27"/>
      <c r="I14" s="86">
        <f>+E14</f>
        <v>0</v>
      </c>
    </row>
    <row r="15" spans="2:9" x14ac:dyDescent="0.25">
      <c r="B15" s="174" t="s">
        <v>103</v>
      </c>
      <c r="C15" s="175"/>
      <c r="D15" s="175"/>
      <c r="E15" s="175"/>
      <c r="F15" s="175"/>
      <c r="G15" s="175"/>
      <c r="H15" s="175"/>
      <c r="I15" s="175"/>
    </row>
    <row r="16" spans="2:9" ht="22.5" x14ac:dyDescent="0.25">
      <c r="B16" s="138" t="s">
        <v>102</v>
      </c>
      <c r="C16" s="15" t="s">
        <v>97</v>
      </c>
      <c r="D16" s="15" t="s">
        <v>98</v>
      </c>
      <c r="E16" s="126"/>
      <c r="F16" s="27"/>
      <c r="G16" s="27"/>
      <c r="H16" s="27"/>
      <c r="I16" s="100">
        <f>+E16</f>
        <v>0</v>
      </c>
    </row>
    <row r="17" spans="2:9" x14ac:dyDescent="0.25">
      <c r="B17" s="139"/>
      <c r="C17" s="48" t="s">
        <v>99</v>
      </c>
      <c r="D17" s="38" t="s">
        <v>176</v>
      </c>
      <c r="E17" s="37">
        <f>+Mensual!D54</f>
        <v>0</v>
      </c>
      <c r="F17" s="27"/>
      <c r="G17" s="27"/>
      <c r="H17" s="27"/>
      <c r="I17" s="100">
        <f>+E17</f>
        <v>0</v>
      </c>
    </row>
    <row r="18" spans="2:9" x14ac:dyDescent="0.25">
      <c r="B18" s="140"/>
      <c r="C18" s="48" t="s">
        <v>100</v>
      </c>
      <c r="D18" s="38" t="s">
        <v>101</v>
      </c>
      <c r="E18" s="37">
        <f>+Mensual!D55</f>
        <v>0</v>
      </c>
      <c r="F18" s="27"/>
      <c r="G18" s="27"/>
      <c r="H18" s="27"/>
      <c r="I18" s="100">
        <f>+E18</f>
        <v>0</v>
      </c>
    </row>
    <row r="19" spans="2:9" x14ac:dyDescent="0.25">
      <c r="B19" s="5" t="s">
        <v>22</v>
      </c>
      <c r="C19" s="5"/>
      <c r="D19" s="8"/>
      <c r="E19" s="7"/>
      <c r="F19" s="7"/>
      <c r="G19" s="7"/>
      <c r="H19" s="7"/>
      <c r="I19" s="101"/>
    </row>
    <row r="20" spans="2:9" ht="22.5" x14ac:dyDescent="0.25">
      <c r="B20" s="138" t="s">
        <v>102</v>
      </c>
      <c r="C20" s="15" t="s">
        <v>97</v>
      </c>
      <c r="D20" s="15" t="s">
        <v>98</v>
      </c>
      <c r="E20" s="126"/>
      <c r="F20" s="27"/>
      <c r="G20" s="27"/>
      <c r="H20" s="27"/>
      <c r="I20" s="100">
        <f>+E20</f>
        <v>0</v>
      </c>
    </row>
    <row r="21" spans="2:9" x14ac:dyDescent="0.25">
      <c r="B21" s="139"/>
      <c r="C21" s="48" t="s">
        <v>99</v>
      </c>
      <c r="D21" s="38" t="s">
        <v>176</v>
      </c>
      <c r="E21" s="37">
        <f>+Mensual!D57</f>
        <v>0</v>
      </c>
      <c r="F21" s="27"/>
      <c r="G21" s="27"/>
      <c r="H21" s="27"/>
      <c r="I21" s="100">
        <f>+E21</f>
        <v>0</v>
      </c>
    </row>
    <row r="22" spans="2:9" x14ac:dyDescent="0.25">
      <c r="B22" s="140"/>
      <c r="C22" s="48" t="s">
        <v>100</v>
      </c>
      <c r="D22" s="38" t="s">
        <v>101</v>
      </c>
      <c r="E22" s="37">
        <f>+Mensual!D58</f>
        <v>0</v>
      </c>
      <c r="F22" s="27"/>
      <c r="G22" s="27"/>
      <c r="H22" s="27"/>
      <c r="I22" s="100">
        <f>+E22</f>
        <v>0</v>
      </c>
    </row>
    <row r="23" spans="2:9" x14ac:dyDescent="0.25">
      <c r="B23" s="176" t="s">
        <v>123</v>
      </c>
      <c r="C23" s="176"/>
      <c r="D23" s="176"/>
      <c r="E23" s="176"/>
      <c r="F23" s="176"/>
      <c r="G23" s="176"/>
      <c r="H23" s="176"/>
      <c r="I23" s="176"/>
    </row>
    <row r="24" spans="2:9" ht="22.5" customHeight="1" x14ac:dyDescent="0.25">
      <c r="B24" s="174" t="s">
        <v>117</v>
      </c>
      <c r="C24" s="175"/>
      <c r="D24" s="175"/>
      <c r="E24" s="175"/>
      <c r="F24" s="175"/>
      <c r="G24" s="175"/>
      <c r="H24" s="175"/>
      <c r="I24" s="177"/>
    </row>
    <row r="25" spans="2:9" x14ac:dyDescent="0.25">
      <c r="B25" s="138" t="s">
        <v>104</v>
      </c>
      <c r="C25" s="49" t="s">
        <v>105</v>
      </c>
      <c r="D25" s="108" t="s">
        <v>106</v>
      </c>
      <c r="E25" s="37">
        <f>+SUM(Mensual!D62:F62)</f>
        <v>0</v>
      </c>
      <c r="F25" s="37">
        <f>+SUM(Mensual!G62:I62)</f>
        <v>0</v>
      </c>
      <c r="G25" s="37">
        <f>+SUM(Mensual!J62:L62)</f>
        <v>0</v>
      </c>
      <c r="H25" s="37">
        <f>+SUM(Mensual!M62:O62)</f>
        <v>0</v>
      </c>
      <c r="I25" s="100">
        <f>+SUM(E25:H25)</f>
        <v>0</v>
      </c>
    </row>
    <row r="26" spans="2:9" x14ac:dyDescent="0.25">
      <c r="B26" s="139"/>
      <c r="C26" s="50" t="s">
        <v>107</v>
      </c>
      <c r="D26" s="108" t="s">
        <v>106</v>
      </c>
      <c r="E26" s="37">
        <f>+SUM(Mensual!D63:F63)</f>
        <v>0</v>
      </c>
      <c r="F26" s="37">
        <f>+SUM(Mensual!G63:I63)</f>
        <v>0</v>
      </c>
      <c r="G26" s="37">
        <f>+SUM(Mensual!J63:L63)</f>
        <v>0</v>
      </c>
      <c r="H26" s="37">
        <f>+SUM(Mensual!M63:O63)</f>
        <v>0</v>
      </c>
      <c r="I26" s="100">
        <f t="shared" ref="I26:I33" si="0">+SUM(E26:H26)</f>
        <v>0</v>
      </c>
    </row>
    <row r="27" spans="2:9" x14ac:dyDescent="0.25">
      <c r="B27" s="139"/>
      <c r="C27" s="50" t="s">
        <v>108</v>
      </c>
      <c r="D27" s="108" t="s">
        <v>106</v>
      </c>
      <c r="E27" s="37">
        <f>+SUM(Mensual!D64:F64)</f>
        <v>0</v>
      </c>
      <c r="F27" s="37">
        <f>+SUM(Mensual!G64:I64)</f>
        <v>0</v>
      </c>
      <c r="G27" s="37">
        <f>+SUM(Mensual!J64:L64)</f>
        <v>0</v>
      </c>
      <c r="H27" s="37">
        <f>+SUM(Mensual!M64:O64)</f>
        <v>0</v>
      </c>
      <c r="I27" s="100">
        <f t="shared" si="0"/>
        <v>0</v>
      </c>
    </row>
    <row r="28" spans="2:9" x14ac:dyDescent="0.25">
      <c r="B28" s="139"/>
      <c r="C28" s="50" t="s">
        <v>109</v>
      </c>
      <c r="D28" s="108" t="s">
        <v>106</v>
      </c>
      <c r="E28" s="37">
        <f>+SUM(Mensual!D65:F65)</f>
        <v>0</v>
      </c>
      <c r="F28" s="37">
        <f>+SUM(Mensual!G65:I65)</f>
        <v>0</v>
      </c>
      <c r="G28" s="37">
        <f>+SUM(Mensual!J65:L65)</f>
        <v>0</v>
      </c>
      <c r="H28" s="37">
        <f>+SUM(Mensual!M65:O65)</f>
        <v>0</v>
      </c>
      <c r="I28" s="100">
        <f t="shared" si="0"/>
        <v>0</v>
      </c>
    </row>
    <row r="29" spans="2:9" x14ac:dyDescent="0.25">
      <c r="B29" s="139"/>
      <c r="C29" s="51" t="s">
        <v>110</v>
      </c>
      <c r="D29" s="108" t="s">
        <v>111</v>
      </c>
      <c r="E29" s="214"/>
      <c r="F29" s="214"/>
      <c r="G29" s="214"/>
      <c r="H29" s="214"/>
      <c r="I29" s="100">
        <f t="shared" si="0"/>
        <v>0</v>
      </c>
    </row>
    <row r="30" spans="2:9" x14ac:dyDescent="0.25">
      <c r="B30" s="139"/>
      <c r="C30" s="19" t="s">
        <v>112</v>
      </c>
      <c r="D30" s="108" t="s">
        <v>113</v>
      </c>
      <c r="E30" s="214"/>
      <c r="F30" s="214"/>
      <c r="G30" s="214"/>
      <c r="H30" s="214"/>
      <c r="I30" s="100">
        <f t="shared" si="0"/>
        <v>0</v>
      </c>
    </row>
    <row r="31" spans="2:9" ht="22.5" x14ac:dyDescent="0.25">
      <c r="B31" s="139"/>
      <c r="C31" s="51" t="s">
        <v>114</v>
      </c>
      <c r="D31" s="108" t="s">
        <v>16</v>
      </c>
      <c r="E31" s="214"/>
      <c r="F31" s="214"/>
      <c r="G31" s="214"/>
      <c r="H31" s="214"/>
      <c r="I31" s="100">
        <f t="shared" si="0"/>
        <v>0</v>
      </c>
    </row>
    <row r="32" spans="2:9" x14ac:dyDescent="0.25">
      <c r="B32" s="139"/>
      <c r="C32" s="51" t="s">
        <v>115</v>
      </c>
      <c r="D32" s="108" t="s">
        <v>16</v>
      </c>
      <c r="E32" s="214"/>
      <c r="F32" s="214"/>
      <c r="G32" s="214"/>
      <c r="H32" s="214"/>
      <c r="I32" s="100">
        <f t="shared" si="0"/>
        <v>0</v>
      </c>
    </row>
    <row r="33" spans="2:9" ht="22.5" customHeight="1" x14ac:dyDescent="0.25">
      <c r="B33" s="139"/>
      <c r="C33" s="51" t="s">
        <v>116</v>
      </c>
      <c r="D33" s="108" t="s">
        <v>16</v>
      </c>
      <c r="E33" s="214"/>
      <c r="F33" s="214"/>
      <c r="G33" s="214"/>
      <c r="H33" s="214"/>
      <c r="I33" s="100">
        <f t="shared" si="0"/>
        <v>0</v>
      </c>
    </row>
    <row r="34" spans="2:9" ht="22.5" customHeight="1" x14ac:dyDescent="0.25">
      <c r="B34" s="174" t="s">
        <v>124</v>
      </c>
      <c r="C34" s="175"/>
      <c r="D34" s="175"/>
      <c r="E34" s="175"/>
      <c r="F34" s="175"/>
      <c r="G34" s="175"/>
      <c r="H34" s="175"/>
      <c r="I34" s="177"/>
    </row>
    <row r="35" spans="2:9" x14ac:dyDescent="0.25">
      <c r="B35" s="138" t="s">
        <v>104</v>
      </c>
      <c r="C35" s="49" t="s">
        <v>105</v>
      </c>
      <c r="D35" s="108" t="s">
        <v>106</v>
      </c>
      <c r="E35" s="37">
        <f>+SUM(Mensual!D68:F68)</f>
        <v>0</v>
      </c>
      <c r="F35" s="37">
        <f>+SUM(Mensual!G68:I68)</f>
        <v>0</v>
      </c>
      <c r="G35" s="37">
        <f>+SUM(Mensual!J68:L68)</f>
        <v>0</v>
      </c>
      <c r="H35" s="37">
        <f>+SUM(Mensual!M68:O68)</f>
        <v>0</v>
      </c>
      <c r="I35" s="100">
        <f>+SUM(E35:H35)</f>
        <v>0</v>
      </c>
    </row>
    <row r="36" spans="2:9" x14ac:dyDescent="0.25">
      <c r="B36" s="139"/>
      <c r="C36" s="50" t="s">
        <v>107</v>
      </c>
      <c r="D36" s="108" t="s">
        <v>106</v>
      </c>
      <c r="E36" s="37">
        <f>+SUM(Mensual!D69:F69)</f>
        <v>0</v>
      </c>
      <c r="F36" s="37">
        <f>+SUM(Mensual!G69:I69)</f>
        <v>0</v>
      </c>
      <c r="G36" s="37">
        <f>+SUM(Mensual!J69:L69)</f>
        <v>0</v>
      </c>
      <c r="H36" s="37">
        <f>+SUM(Mensual!M69:O69)</f>
        <v>0</v>
      </c>
      <c r="I36" s="100">
        <f t="shared" ref="I36:I43" si="1">+SUM(E36:H36)</f>
        <v>0</v>
      </c>
    </row>
    <row r="37" spans="2:9" x14ac:dyDescent="0.25">
      <c r="B37" s="139"/>
      <c r="C37" s="50" t="s">
        <v>108</v>
      </c>
      <c r="D37" s="108" t="s">
        <v>106</v>
      </c>
      <c r="E37" s="37">
        <f>+SUM(Mensual!D70:F70)</f>
        <v>0</v>
      </c>
      <c r="F37" s="37">
        <f>+SUM(Mensual!G70:I70)</f>
        <v>0</v>
      </c>
      <c r="G37" s="37">
        <f>+SUM(Mensual!J70:L70)</f>
        <v>0</v>
      </c>
      <c r="H37" s="37">
        <f>+SUM(Mensual!M70:O70)</f>
        <v>0</v>
      </c>
      <c r="I37" s="100">
        <f t="shared" si="1"/>
        <v>0</v>
      </c>
    </row>
    <row r="38" spans="2:9" x14ac:dyDescent="0.25">
      <c r="B38" s="139"/>
      <c r="C38" s="50" t="s">
        <v>109</v>
      </c>
      <c r="D38" s="108" t="s">
        <v>106</v>
      </c>
      <c r="E38" s="37">
        <f>+SUM(Mensual!D71:F71)</f>
        <v>0</v>
      </c>
      <c r="F38" s="37">
        <f>+SUM(Mensual!G71:I71)</f>
        <v>0</v>
      </c>
      <c r="G38" s="37">
        <f>+SUM(Mensual!J71:L71)</f>
        <v>0</v>
      </c>
      <c r="H38" s="37">
        <f>+SUM(Mensual!M71:O71)</f>
        <v>0</v>
      </c>
      <c r="I38" s="100">
        <f t="shared" si="1"/>
        <v>0</v>
      </c>
    </row>
    <row r="39" spans="2:9" x14ac:dyDescent="0.25">
      <c r="B39" s="139"/>
      <c r="C39" s="51" t="s">
        <v>110</v>
      </c>
      <c r="D39" s="108" t="s">
        <v>111</v>
      </c>
      <c r="E39" s="214"/>
      <c r="F39" s="214"/>
      <c r="G39" s="214"/>
      <c r="H39" s="214"/>
      <c r="I39" s="100">
        <f t="shared" si="1"/>
        <v>0</v>
      </c>
    </row>
    <row r="40" spans="2:9" x14ac:dyDescent="0.25">
      <c r="B40" s="139"/>
      <c r="C40" s="19" t="s">
        <v>112</v>
      </c>
      <c r="D40" s="108" t="s">
        <v>113</v>
      </c>
      <c r="E40" s="214"/>
      <c r="F40" s="214"/>
      <c r="G40" s="214"/>
      <c r="H40" s="214"/>
      <c r="I40" s="100">
        <f t="shared" si="1"/>
        <v>0</v>
      </c>
    </row>
    <row r="41" spans="2:9" ht="22.5" x14ac:dyDescent="0.25">
      <c r="B41" s="139"/>
      <c r="C41" s="51" t="s">
        <v>114</v>
      </c>
      <c r="D41" s="108" t="s">
        <v>16</v>
      </c>
      <c r="E41" s="214"/>
      <c r="F41" s="214"/>
      <c r="G41" s="214"/>
      <c r="H41" s="214"/>
      <c r="I41" s="100">
        <f t="shared" si="1"/>
        <v>0</v>
      </c>
    </row>
    <row r="42" spans="2:9" x14ac:dyDescent="0.25">
      <c r="B42" s="139"/>
      <c r="C42" s="51" t="s">
        <v>115</v>
      </c>
      <c r="D42" s="108" t="s">
        <v>16</v>
      </c>
      <c r="E42" s="214"/>
      <c r="F42" s="214"/>
      <c r="G42" s="214"/>
      <c r="H42" s="214"/>
      <c r="I42" s="100">
        <f t="shared" si="1"/>
        <v>0</v>
      </c>
    </row>
    <row r="43" spans="2:9" ht="22.5" customHeight="1" x14ac:dyDescent="0.25">
      <c r="B43" s="139"/>
      <c r="C43" s="51" t="s">
        <v>116</v>
      </c>
      <c r="D43" s="108" t="s">
        <v>16</v>
      </c>
      <c r="E43" s="214"/>
      <c r="F43" s="214"/>
      <c r="G43" s="214"/>
      <c r="H43" s="214"/>
      <c r="I43" s="100">
        <f t="shared" si="1"/>
        <v>0</v>
      </c>
    </row>
    <row r="44" spans="2:9" ht="15" customHeight="1" x14ac:dyDescent="0.25">
      <c r="B44" s="174" t="s">
        <v>125</v>
      </c>
      <c r="C44" s="175"/>
      <c r="D44" s="175"/>
      <c r="E44" s="175"/>
      <c r="F44" s="175"/>
      <c r="G44" s="175"/>
      <c r="H44" s="175"/>
      <c r="I44" s="177"/>
    </row>
    <row r="45" spans="2:9" x14ac:dyDescent="0.25">
      <c r="B45" s="138" t="s">
        <v>104</v>
      </c>
      <c r="C45" s="49" t="s">
        <v>105</v>
      </c>
      <c r="D45" s="108" t="s">
        <v>106</v>
      </c>
      <c r="E45" s="37">
        <f>+SUM(Mensual!D74:F74)</f>
        <v>0</v>
      </c>
      <c r="F45" s="37">
        <f>+SUM(Mensual!G74:I74)</f>
        <v>0</v>
      </c>
      <c r="G45" s="37">
        <f>+SUM(Mensual!J74:L74)</f>
        <v>0</v>
      </c>
      <c r="H45" s="37">
        <f>+SUM(Mensual!M74:O74)</f>
        <v>0</v>
      </c>
      <c r="I45" s="100">
        <f>+SUM(E45:H45)</f>
        <v>0</v>
      </c>
    </row>
    <row r="46" spans="2:9" x14ac:dyDescent="0.25">
      <c r="B46" s="139"/>
      <c r="C46" s="50" t="s">
        <v>107</v>
      </c>
      <c r="D46" s="108" t="s">
        <v>106</v>
      </c>
      <c r="E46" s="37">
        <f>+SUM(Mensual!D75:F75)</f>
        <v>0</v>
      </c>
      <c r="F46" s="37">
        <f>+SUM(Mensual!G75:I75)</f>
        <v>0</v>
      </c>
      <c r="G46" s="37">
        <f>+SUM(Mensual!J75:L75)</f>
        <v>0</v>
      </c>
      <c r="H46" s="37">
        <f>+SUM(Mensual!M75:O75)</f>
        <v>0</v>
      </c>
      <c r="I46" s="100">
        <f t="shared" ref="I46:I53" si="2">+SUM(E46:H46)</f>
        <v>0</v>
      </c>
    </row>
    <row r="47" spans="2:9" x14ac:dyDescent="0.25">
      <c r="B47" s="139"/>
      <c r="C47" s="50" t="s">
        <v>108</v>
      </c>
      <c r="D47" s="108" t="s">
        <v>106</v>
      </c>
      <c r="E47" s="37">
        <f>+SUM(Mensual!D76:F76)</f>
        <v>0</v>
      </c>
      <c r="F47" s="37">
        <f>+SUM(Mensual!G76:I76)</f>
        <v>0</v>
      </c>
      <c r="G47" s="37">
        <f>+SUM(Mensual!J76:L76)</f>
        <v>0</v>
      </c>
      <c r="H47" s="37">
        <f>+SUM(Mensual!M76:O76)</f>
        <v>0</v>
      </c>
      <c r="I47" s="100">
        <f t="shared" si="2"/>
        <v>0</v>
      </c>
    </row>
    <row r="48" spans="2:9" x14ac:dyDescent="0.25">
      <c r="B48" s="139"/>
      <c r="C48" s="50" t="s">
        <v>109</v>
      </c>
      <c r="D48" s="108" t="s">
        <v>106</v>
      </c>
      <c r="E48" s="37">
        <f>+SUM(Mensual!D77:F77)</f>
        <v>0</v>
      </c>
      <c r="F48" s="37">
        <f>+SUM(Mensual!G77:I77)</f>
        <v>0</v>
      </c>
      <c r="G48" s="37">
        <f>+SUM(Mensual!J77:L77)</f>
        <v>0</v>
      </c>
      <c r="H48" s="37">
        <f>+SUM(Mensual!M77:O77)</f>
        <v>0</v>
      </c>
      <c r="I48" s="100">
        <f t="shared" si="2"/>
        <v>0</v>
      </c>
    </row>
    <row r="49" spans="2:9" x14ac:dyDescent="0.25">
      <c r="B49" s="139"/>
      <c r="C49" s="51" t="s">
        <v>110</v>
      </c>
      <c r="D49" s="108" t="s">
        <v>111</v>
      </c>
      <c r="E49" s="214"/>
      <c r="F49" s="214"/>
      <c r="G49" s="214"/>
      <c r="H49" s="214"/>
      <c r="I49" s="100">
        <f t="shared" si="2"/>
        <v>0</v>
      </c>
    </row>
    <row r="50" spans="2:9" x14ac:dyDescent="0.25">
      <c r="B50" s="139"/>
      <c r="C50" s="19" t="s">
        <v>112</v>
      </c>
      <c r="D50" s="108" t="s">
        <v>113</v>
      </c>
      <c r="E50" s="214"/>
      <c r="F50" s="214"/>
      <c r="G50" s="214"/>
      <c r="H50" s="214"/>
      <c r="I50" s="100">
        <f t="shared" si="2"/>
        <v>0</v>
      </c>
    </row>
    <row r="51" spans="2:9" ht="22.5" x14ac:dyDescent="0.25">
      <c r="B51" s="139"/>
      <c r="C51" s="51" t="s">
        <v>114</v>
      </c>
      <c r="D51" s="108" t="s">
        <v>16</v>
      </c>
      <c r="E51" s="214"/>
      <c r="F51" s="214"/>
      <c r="G51" s="214"/>
      <c r="H51" s="214"/>
      <c r="I51" s="100">
        <f t="shared" si="2"/>
        <v>0</v>
      </c>
    </row>
    <row r="52" spans="2:9" x14ac:dyDescent="0.25">
      <c r="B52" s="139"/>
      <c r="C52" s="51" t="s">
        <v>115</v>
      </c>
      <c r="D52" s="108" t="s">
        <v>16</v>
      </c>
      <c r="E52" s="214"/>
      <c r="F52" s="214"/>
      <c r="G52" s="214"/>
      <c r="H52" s="214"/>
      <c r="I52" s="100">
        <f t="shared" si="2"/>
        <v>0</v>
      </c>
    </row>
    <row r="53" spans="2:9" ht="22.5" x14ac:dyDescent="0.25">
      <c r="B53" s="139"/>
      <c r="C53" s="51" t="s">
        <v>116</v>
      </c>
      <c r="D53" s="108" t="s">
        <v>16</v>
      </c>
      <c r="E53" s="214"/>
      <c r="F53" s="214"/>
      <c r="G53" s="214"/>
      <c r="H53" s="214"/>
      <c r="I53" s="100">
        <f t="shared" si="2"/>
        <v>0</v>
      </c>
    </row>
    <row r="54" spans="2:9" ht="22.5" customHeight="1" x14ac:dyDescent="0.25">
      <c r="B54" s="151" t="s">
        <v>23</v>
      </c>
      <c r="C54" s="152"/>
      <c r="D54" s="152"/>
      <c r="E54" s="152"/>
      <c r="F54" s="152"/>
      <c r="G54" s="152"/>
      <c r="H54" s="152"/>
      <c r="I54" s="153"/>
    </row>
    <row r="55" spans="2:9" x14ac:dyDescent="0.25">
      <c r="B55" s="138" t="s">
        <v>45</v>
      </c>
      <c r="C55" s="49" t="s">
        <v>46</v>
      </c>
      <c r="D55" s="19" t="s">
        <v>47</v>
      </c>
      <c r="E55" s="37">
        <f>+Mensual!D80</f>
        <v>0</v>
      </c>
      <c r="F55" s="27"/>
      <c r="G55" s="27"/>
      <c r="H55" s="27"/>
      <c r="I55" s="100">
        <f>+E55</f>
        <v>0</v>
      </c>
    </row>
    <row r="56" spans="2:9" x14ac:dyDescent="0.25">
      <c r="B56" s="140"/>
      <c r="C56" s="19" t="s">
        <v>48</v>
      </c>
      <c r="D56" s="19" t="s">
        <v>49</v>
      </c>
      <c r="E56" s="126"/>
      <c r="F56" s="27"/>
      <c r="G56" s="27"/>
      <c r="H56" s="27"/>
      <c r="I56" s="100">
        <f>+E56</f>
        <v>0</v>
      </c>
    </row>
    <row r="57" spans="2:9" x14ac:dyDescent="0.25">
      <c r="B57" s="164" t="s">
        <v>177</v>
      </c>
      <c r="C57" s="165"/>
      <c r="D57" s="165"/>
      <c r="E57" s="165"/>
      <c r="F57" s="165"/>
      <c r="G57" s="165"/>
      <c r="H57" s="165"/>
      <c r="I57" s="166"/>
    </row>
    <row r="58" spans="2:9" x14ac:dyDescent="0.25">
      <c r="B58" s="172" t="s">
        <v>118</v>
      </c>
      <c r="C58" s="52" t="s">
        <v>119</v>
      </c>
      <c r="D58" s="3" t="s">
        <v>119</v>
      </c>
      <c r="E58" s="37">
        <f>+SUM(Mensual!D83:F83)</f>
        <v>0</v>
      </c>
      <c r="F58" s="37">
        <f>+SUM(Mensual!G83:I83)</f>
        <v>0</v>
      </c>
      <c r="G58" s="37">
        <f>+SUM(Mensual!J83:L83)</f>
        <v>0</v>
      </c>
      <c r="H58" s="37">
        <f>+SUM(Mensual!M83:O83)</f>
        <v>0</v>
      </c>
      <c r="I58" s="100">
        <f t="shared" ref="I58" si="3">+SUM(E58:H58)</f>
        <v>0</v>
      </c>
    </row>
    <row r="59" spans="2:9" x14ac:dyDescent="0.25">
      <c r="B59" s="172"/>
      <c r="C59" s="52" t="s">
        <v>120</v>
      </c>
      <c r="D59" s="108" t="s">
        <v>101</v>
      </c>
      <c r="E59" s="37">
        <f>+SUM(Mensual!D84:F84)</f>
        <v>0</v>
      </c>
      <c r="F59" s="37">
        <f>+SUM(Mensual!G84:I84)</f>
        <v>0</v>
      </c>
      <c r="G59" s="37">
        <f>+SUM(Mensual!J84:L84)</f>
        <v>0</v>
      </c>
      <c r="H59" s="37">
        <f>+SUM(Mensual!M84:O84)</f>
        <v>0</v>
      </c>
      <c r="I59" s="100">
        <f t="shared" ref="I59:I61" si="4">+SUM(E59:H59)</f>
        <v>0</v>
      </c>
    </row>
    <row r="60" spans="2:9" x14ac:dyDescent="0.25">
      <c r="B60" s="172"/>
      <c r="C60" s="52" t="s">
        <v>121</v>
      </c>
      <c r="D60" s="108" t="s">
        <v>101</v>
      </c>
      <c r="E60" s="37">
        <f>+SUM(Mensual!D85:F85)</f>
        <v>0</v>
      </c>
      <c r="F60" s="37">
        <f>+SUM(Mensual!G85:I85)</f>
        <v>0</v>
      </c>
      <c r="G60" s="37">
        <f>+SUM(Mensual!J85:L85)</f>
        <v>0</v>
      </c>
      <c r="H60" s="37">
        <f>+SUM(Mensual!M85:O85)</f>
        <v>0</v>
      </c>
      <c r="I60" s="100">
        <f t="shared" si="4"/>
        <v>0</v>
      </c>
    </row>
    <row r="61" spans="2:9" x14ac:dyDescent="0.25">
      <c r="B61" s="172"/>
      <c r="C61" s="52" t="s">
        <v>122</v>
      </c>
      <c r="D61" s="108" t="s">
        <v>101</v>
      </c>
      <c r="E61" s="37">
        <f>+SUM(Mensual!D86:F86)</f>
        <v>0</v>
      </c>
      <c r="F61" s="37">
        <f>+SUM(Mensual!G86:I86)</f>
        <v>0</v>
      </c>
      <c r="G61" s="37">
        <f>+SUM(Mensual!J86:L86)</f>
        <v>0</v>
      </c>
      <c r="H61" s="37">
        <f>+SUM(Mensual!M86:O86)</f>
        <v>0</v>
      </c>
      <c r="I61" s="100">
        <f t="shared" si="4"/>
        <v>0</v>
      </c>
    </row>
    <row r="62" spans="2:9" x14ac:dyDescent="0.25"/>
    <row r="63" spans="2:9" ht="15.75" x14ac:dyDescent="0.25">
      <c r="B63" s="54" t="s">
        <v>77</v>
      </c>
      <c r="C63" s="6"/>
      <c r="D63" s="6"/>
    </row>
    <row r="64" spans="2:9" ht="15.75" x14ac:dyDescent="0.25">
      <c r="B64" s="40"/>
    </row>
    <row r="65" spans="2:2" ht="15.75" x14ac:dyDescent="0.25">
      <c r="B65" s="55" t="s">
        <v>78</v>
      </c>
    </row>
    <row r="66" spans="2:2" x14ac:dyDescent="0.25"/>
    <row r="67" spans="2:2" x14ac:dyDescent="0.25"/>
    <row r="68" spans="2:2" x14ac:dyDescent="0.25"/>
    <row r="69" spans="2:2" x14ac:dyDescent="0.25"/>
    <row r="70" spans="2:2" x14ac:dyDescent="0.25"/>
    <row r="71" spans="2:2" x14ac:dyDescent="0.25"/>
    <row r="72" spans="2:2" x14ac:dyDescent="0.25"/>
    <row r="73" spans="2:2" x14ac:dyDescent="0.25"/>
    <row r="74" spans="2:2" x14ac:dyDescent="0.25"/>
    <row r="75" spans="2:2" x14ac:dyDescent="0.25"/>
    <row r="76" spans="2:2" x14ac:dyDescent="0.25"/>
    <row r="77" spans="2:2" x14ac:dyDescent="0.25"/>
    <row r="78" spans="2:2" x14ac:dyDescent="0.25"/>
  </sheetData>
  <sheetProtection algorithmName="SHA-512" hashValue="5QdAPSP/AqCmMkVnv1CMuASxw/afur70nvbB7ch1B6wfBDr+6HBi7+Ah0KXgZFmTfUl5Gz5jjex5H4bXrDdxew==" saltValue="QNUaLn32PgOjzw7hwtuBWA==" spinCount="100000" sheet="1" objects="1" scenarios="1"/>
  <mergeCells count="25">
    <mergeCell ref="B6:H6"/>
    <mergeCell ref="I8:I9"/>
    <mergeCell ref="B10:I10"/>
    <mergeCell ref="B12:B14"/>
    <mergeCell ref="B1:I1"/>
    <mergeCell ref="B2:I2"/>
    <mergeCell ref="B4:I4"/>
    <mergeCell ref="C8:C9"/>
    <mergeCell ref="D8:D9"/>
    <mergeCell ref="E8:H8"/>
    <mergeCell ref="B54:I54"/>
    <mergeCell ref="B55:B56"/>
    <mergeCell ref="B57:I57"/>
    <mergeCell ref="B58:B61"/>
    <mergeCell ref="B11:I11"/>
    <mergeCell ref="B15:I15"/>
    <mergeCell ref="B23:I23"/>
    <mergeCell ref="B24:I24"/>
    <mergeCell ref="B34:I34"/>
    <mergeCell ref="B44:I44"/>
    <mergeCell ref="B16:B18"/>
    <mergeCell ref="B20:B22"/>
    <mergeCell ref="B25:B33"/>
    <mergeCell ref="B35:B43"/>
    <mergeCell ref="B45:B53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orientation="landscape" horizont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showRowColHeaders="0" workbookViewId="0">
      <selection activeCell="F14" sqref="F14"/>
    </sheetView>
  </sheetViews>
  <sheetFormatPr baseColWidth="10" defaultColWidth="0" defaultRowHeight="15" zeroHeight="1" x14ac:dyDescent="0.25"/>
  <cols>
    <col min="1" max="1" width="3.7109375" customWidth="1"/>
    <col min="2" max="2" width="40" customWidth="1"/>
    <col min="3" max="3" width="28.5703125" customWidth="1"/>
    <col min="4" max="4" width="14" customWidth="1"/>
    <col min="5" max="8" width="6.7109375" customWidth="1"/>
    <col min="9" max="11" width="11.42578125" customWidth="1"/>
    <col min="12" max="16384" width="11.42578125" hidden="1"/>
  </cols>
  <sheetData>
    <row r="1" spans="2:9" ht="18" x14ac:dyDescent="0.25">
      <c r="B1" s="148" t="s">
        <v>55</v>
      </c>
      <c r="C1" s="148"/>
      <c r="D1" s="148"/>
      <c r="E1" s="148"/>
      <c r="F1" s="148"/>
      <c r="G1" s="148"/>
      <c r="H1" s="148"/>
      <c r="I1" s="148"/>
    </row>
    <row r="2" spans="2:9" ht="18" x14ac:dyDescent="0.25">
      <c r="B2" s="148" t="s">
        <v>54</v>
      </c>
      <c r="C2" s="148"/>
      <c r="D2" s="148"/>
      <c r="E2" s="148"/>
      <c r="F2" s="148"/>
      <c r="G2" s="148"/>
      <c r="H2" s="148"/>
      <c r="I2" s="148"/>
    </row>
    <row r="3" spans="2:9" x14ac:dyDescent="0.25"/>
    <row r="4" spans="2:9" ht="18" x14ac:dyDescent="0.25">
      <c r="B4" s="149" t="s">
        <v>80</v>
      </c>
      <c r="C4" s="149"/>
      <c r="D4" s="149"/>
      <c r="E4" s="149"/>
      <c r="F4" s="149"/>
      <c r="G4" s="149"/>
      <c r="H4" s="149"/>
      <c r="I4" s="149"/>
    </row>
    <row r="5" spans="2:9" x14ac:dyDescent="0.25"/>
    <row r="6" spans="2:9" ht="22.5" customHeight="1" x14ac:dyDescent="0.25">
      <c r="B6" s="170" t="s">
        <v>126</v>
      </c>
      <c r="C6" s="170"/>
      <c r="D6" s="170"/>
      <c r="E6" s="170"/>
      <c r="F6" s="170"/>
      <c r="G6" s="170"/>
      <c r="H6" s="170"/>
      <c r="I6" s="47"/>
    </row>
    <row r="7" spans="2:9" x14ac:dyDescent="0.25"/>
    <row r="8" spans="2:9" x14ac:dyDescent="0.25">
      <c r="B8" s="56" t="s">
        <v>57</v>
      </c>
      <c r="C8" s="179" t="s">
        <v>0</v>
      </c>
      <c r="D8" s="181" t="s">
        <v>1</v>
      </c>
      <c r="E8" s="158" t="s">
        <v>58</v>
      </c>
      <c r="F8" s="159"/>
      <c r="G8" s="159"/>
      <c r="H8" s="160"/>
      <c r="I8" s="161" t="s">
        <v>59</v>
      </c>
    </row>
    <row r="9" spans="2:9" x14ac:dyDescent="0.25">
      <c r="B9" s="57" t="s">
        <v>60</v>
      </c>
      <c r="C9" s="180"/>
      <c r="D9" s="182"/>
      <c r="E9" s="10" t="s">
        <v>50</v>
      </c>
      <c r="F9" s="10" t="s">
        <v>51</v>
      </c>
      <c r="G9" s="10" t="s">
        <v>52</v>
      </c>
      <c r="H9" s="10" t="s">
        <v>53</v>
      </c>
      <c r="I9" s="183"/>
    </row>
    <row r="10" spans="2:9" x14ac:dyDescent="0.25">
      <c r="B10" s="178" t="s">
        <v>127</v>
      </c>
      <c r="C10" s="178"/>
      <c r="D10" s="178"/>
      <c r="E10" s="178"/>
      <c r="F10" s="178"/>
      <c r="G10" s="178"/>
      <c r="H10" s="178"/>
      <c r="I10" s="178"/>
    </row>
    <row r="11" spans="2:9" ht="22.5" customHeight="1" x14ac:dyDescent="0.25">
      <c r="B11" s="16" t="s">
        <v>128</v>
      </c>
      <c r="C11" s="16" t="s">
        <v>129</v>
      </c>
      <c r="D11" s="16" t="s">
        <v>129</v>
      </c>
      <c r="E11" s="125"/>
      <c r="F11" s="125"/>
      <c r="G11" s="125"/>
      <c r="H11" s="125"/>
      <c r="I11" s="110">
        <f>+SUM(E11:H11)</f>
        <v>0</v>
      </c>
    </row>
    <row r="12" spans="2:9" x14ac:dyDescent="0.25">
      <c r="B12" s="178" t="s">
        <v>29</v>
      </c>
      <c r="C12" s="178"/>
      <c r="D12" s="178"/>
      <c r="E12" s="178"/>
      <c r="F12" s="178"/>
      <c r="G12" s="178"/>
      <c r="H12" s="178"/>
      <c r="I12" s="178"/>
    </row>
    <row r="13" spans="2:9" x14ac:dyDescent="0.25">
      <c r="B13" s="138" t="s">
        <v>130</v>
      </c>
      <c r="C13" s="58" t="s">
        <v>131</v>
      </c>
      <c r="D13" s="19" t="s">
        <v>132</v>
      </c>
      <c r="E13" s="25">
        <f>+Mensual!D90</f>
        <v>0</v>
      </c>
      <c r="F13" s="59"/>
      <c r="G13" s="59"/>
      <c r="H13" s="59"/>
      <c r="I13" s="109">
        <f>+E13</f>
        <v>0</v>
      </c>
    </row>
    <row r="14" spans="2:9" x14ac:dyDescent="0.25">
      <c r="B14" s="140"/>
      <c r="C14" s="19" t="s">
        <v>30</v>
      </c>
      <c r="D14" s="19" t="s">
        <v>133</v>
      </c>
      <c r="E14" s="123"/>
      <c r="F14" s="123"/>
      <c r="G14" s="123"/>
      <c r="H14" s="123"/>
      <c r="I14" s="109">
        <f>+SUM(E14:H14)</f>
        <v>0</v>
      </c>
    </row>
    <row r="15" spans="2:9" x14ac:dyDescent="0.25">
      <c r="B15" s="178" t="s">
        <v>24</v>
      </c>
      <c r="C15" s="178"/>
      <c r="D15" s="178"/>
      <c r="E15" s="178"/>
      <c r="F15" s="178"/>
      <c r="G15" s="178"/>
      <c r="H15" s="178"/>
      <c r="I15" s="178"/>
    </row>
    <row r="16" spans="2:9" x14ac:dyDescent="0.25">
      <c r="B16" s="3" t="s">
        <v>134</v>
      </c>
      <c r="C16" s="58" t="s">
        <v>178</v>
      </c>
      <c r="D16" s="5" t="s">
        <v>25</v>
      </c>
      <c r="E16" s="37">
        <f>+SUM(Mensual!D92:F92)</f>
        <v>0</v>
      </c>
      <c r="F16" s="37">
        <f>+SUM(Mensual!G92:I92)</f>
        <v>0</v>
      </c>
      <c r="G16" s="37">
        <f>+SUM(Mensual!J92:L92)</f>
        <v>0</v>
      </c>
      <c r="H16" s="37">
        <f>+SUM(Mensual!M92:O92)</f>
        <v>0</v>
      </c>
      <c r="I16" s="109">
        <f>+SUM(E16:H16)</f>
        <v>0</v>
      </c>
    </row>
    <row r="17" spans="2:9" x14ac:dyDescent="0.25">
      <c r="B17" s="178" t="s">
        <v>26</v>
      </c>
      <c r="C17" s="178"/>
      <c r="D17" s="178"/>
      <c r="E17" s="178"/>
      <c r="F17" s="178"/>
      <c r="G17" s="178"/>
      <c r="H17" s="178"/>
      <c r="I17" s="178"/>
    </row>
    <row r="18" spans="2:9" x14ac:dyDescent="0.25">
      <c r="B18" s="167" t="s">
        <v>27</v>
      </c>
      <c r="C18" s="58" t="s">
        <v>181</v>
      </c>
      <c r="D18" s="5" t="s">
        <v>7</v>
      </c>
      <c r="E18" s="37">
        <f>+SUM(Mensual!D94:F94)</f>
        <v>0</v>
      </c>
      <c r="F18" s="37">
        <f>+SUM(Mensual!G94:I94)</f>
        <v>0</v>
      </c>
      <c r="G18" s="37">
        <f>+SUM(Mensual!J94:L94)</f>
        <v>0</v>
      </c>
      <c r="H18" s="37">
        <f>+SUM(Mensual!M94:O94)</f>
        <v>0</v>
      </c>
      <c r="I18" s="109">
        <f>+SUM(E18:H18)</f>
        <v>0</v>
      </c>
    </row>
    <row r="19" spans="2:9" ht="22.5" x14ac:dyDescent="0.25">
      <c r="B19" s="168"/>
      <c r="C19" s="107" t="s">
        <v>180</v>
      </c>
      <c r="D19" s="106" t="s">
        <v>7</v>
      </c>
      <c r="E19" s="37">
        <f>+SUM(Mensual!D95:F95)</f>
        <v>0</v>
      </c>
      <c r="F19" s="37">
        <f>+SUM(Mensual!G95:I95)</f>
        <v>0</v>
      </c>
      <c r="G19" s="37">
        <f>+SUM(Mensual!J95:L95)</f>
        <v>0</v>
      </c>
      <c r="H19" s="37">
        <f>+SUM(Mensual!M95:O95)</f>
        <v>0</v>
      </c>
      <c r="I19" s="109">
        <f>+SUM(E19:H19)</f>
        <v>0</v>
      </c>
    </row>
    <row r="20" spans="2:9" x14ac:dyDescent="0.25"/>
    <row r="21" spans="2:9" ht="15.75" x14ac:dyDescent="0.25">
      <c r="B21" s="54" t="s">
        <v>77</v>
      </c>
    </row>
    <row r="22" spans="2:9" ht="15.75" x14ac:dyDescent="0.25">
      <c r="B22" s="40"/>
    </row>
    <row r="23" spans="2:9" ht="15.75" x14ac:dyDescent="0.25">
      <c r="B23" s="55" t="s">
        <v>78</v>
      </c>
    </row>
    <row r="24" spans="2:9" x14ac:dyDescent="0.25"/>
    <row r="25" spans="2:9" x14ac:dyDescent="0.25"/>
    <row r="26" spans="2:9" x14ac:dyDescent="0.25"/>
    <row r="27" spans="2:9" x14ac:dyDescent="0.25"/>
    <row r="28" spans="2:9" x14ac:dyDescent="0.25"/>
    <row r="29" spans="2:9" x14ac:dyDescent="0.25"/>
    <row r="30" spans="2:9" x14ac:dyDescent="0.25"/>
    <row r="31" spans="2:9" x14ac:dyDescent="0.25"/>
    <row r="32" spans="2:9" x14ac:dyDescent="0.25"/>
  </sheetData>
  <sheetProtection password="9A47" sheet="1" objects="1" scenarios="1"/>
  <mergeCells count="14">
    <mergeCell ref="B18:B19"/>
    <mergeCell ref="B15:I15"/>
    <mergeCell ref="B17:I17"/>
    <mergeCell ref="B13:B14"/>
    <mergeCell ref="B1:I1"/>
    <mergeCell ref="B2:I2"/>
    <mergeCell ref="B4:I4"/>
    <mergeCell ref="B6:H6"/>
    <mergeCell ref="C8:C9"/>
    <mergeCell ref="D8:D9"/>
    <mergeCell ref="E8:H8"/>
    <mergeCell ref="I8:I9"/>
    <mergeCell ref="B10:I10"/>
    <mergeCell ref="B12:I12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showRowColHeaders="0" workbookViewId="0">
      <selection activeCell="E12" sqref="E12"/>
    </sheetView>
  </sheetViews>
  <sheetFormatPr baseColWidth="10" defaultColWidth="0" defaultRowHeight="15" zeroHeight="1" x14ac:dyDescent="0.25"/>
  <cols>
    <col min="1" max="1" width="5.42578125" customWidth="1"/>
    <col min="2" max="2" width="38.7109375" customWidth="1"/>
    <col min="3" max="3" width="36.7109375" customWidth="1"/>
    <col min="4" max="4" width="16.42578125" customWidth="1"/>
    <col min="5" max="8" width="6.28515625" customWidth="1"/>
    <col min="9" max="11" width="11.42578125" customWidth="1"/>
    <col min="12" max="16384" width="11.42578125" hidden="1"/>
  </cols>
  <sheetData>
    <row r="1" spans="2:9" ht="18" x14ac:dyDescent="0.25">
      <c r="B1" s="148" t="s">
        <v>55</v>
      </c>
      <c r="C1" s="148"/>
      <c r="D1" s="148"/>
      <c r="E1" s="148"/>
      <c r="F1" s="148"/>
      <c r="G1" s="148"/>
      <c r="H1" s="148"/>
      <c r="I1" s="148"/>
    </row>
    <row r="2" spans="2:9" ht="18" x14ac:dyDescent="0.25">
      <c r="B2" s="148" t="s">
        <v>54</v>
      </c>
      <c r="C2" s="148"/>
      <c r="D2" s="148"/>
      <c r="E2" s="148"/>
      <c r="F2" s="148"/>
      <c r="G2" s="148"/>
      <c r="H2" s="148"/>
      <c r="I2" s="148"/>
    </row>
    <row r="3" spans="2:9" ht="18" x14ac:dyDescent="0.25">
      <c r="B3" s="149" t="s">
        <v>80</v>
      </c>
      <c r="C3" s="149"/>
      <c r="D3" s="149"/>
      <c r="E3" s="149"/>
      <c r="F3" s="149"/>
      <c r="G3" s="149"/>
      <c r="H3" s="149"/>
      <c r="I3" s="149"/>
    </row>
    <row r="4" spans="2:9" x14ac:dyDescent="0.25"/>
    <row r="5" spans="2:9" x14ac:dyDescent="0.25">
      <c r="B5" s="170" t="s">
        <v>135</v>
      </c>
      <c r="C5" s="170"/>
      <c r="D5" s="170"/>
      <c r="E5" s="170"/>
      <c r="F5" s="170"/>
      <c r="G5" s="170"/>
      <c r="H5" s="170"/>
      <c r="I5" s="47"/>
    </row>
    <row r="6" spans="2:9" x14ac:dyDescent="0.25">
      <c r="C6" s="60"/>
      <c r="D6" s="60"/>
    </row>
    <row r="7" spans="2:9" x14ac:dyDescent="0.25">
      <c r="B7" s="61" t="s">
        <v>57</v>
      </c>
      <c r="C7" s="184" t="s">
        <v>0</v>
      </c>
      <c r="D7" s="184" t="s">
        <v>1</v>
      </c>
      <c r="E7" s="158" t="s">
        <v>58</v>
      </c>
      <c r="F7" s="159"/>
      <c r="G7" s="159"/>
      <c r="H7" s="160"/>
      <c r="I7" s="161" t="s">
        <v>59</v>
      </c>
    </row>
    <row r="8" spans="2:9" x14ac:dyDescent="0.25">
      <c r="B8" s="62" t="s">
        <v>60</v>
      </c>
      <c r="C8" s="185"/>
      <c r="D8" s="185"/>
      <c r="E8" s="10" t="s">
        <v>50</v>
      </c>
      <c r="F8" s="10" t="s">
        <v>51</v>
      </c>
      <c r="G8" s="10" t="s">
        <v>52</v>
      </c>
      <c r="H8" s="10" t="s">
        <v>53</v>
      </c>
      <c r="I8" s="183"/>
    </row>
    <row r="9" spans="2:9" x14ac:dyDescent="0.25">
      <c r="B9" s="141" t="s">
        <v>136</v>
      </c>
      <c r="C9" s="142"/>
      <c r="D9" s="142"/>
      <c r="E9" s="142"/>
      <c r="F9" s="142"/>
      <c r="G9" s="142"/>
      <c r="H9" s="142"/>
      <c r="I9" s="143"/>
    </row>
    <row r="10" spans="2:9" ht="23.25" customHeight="1" x14ac:dyDescent="0.25">
      <c r="B10" s="63" t="s">
        <v>137</v>
      </c>
      <c r="C10" s="64" t="s">
        <v>138</v>
      </c>
      <c r="D10" s="14" t="s">
        <v>7</v>
      </c>
      <c r="E10" s="14">
        <f>+Mensual!D98</f>
        <v>0</v>
      </c>
      <c r="F10" s="65"/>
      <c r="G10" s="65"/>
      <c r="H10" s="65"/>
      <c r="I10" s="4">
        <f>+E10</f>
        <v>0</v>
      </c>
    </row>
    <row r="11" spans="2:9" x14ac:dyDescent="0.25">
      <c r="B11" s="141" t="s">
        <v>32</v>
      </c>
      <c r="C11" s="142"/>
      <c r="D11" s="142"/>
      <c r="E11" s="142"/>
      <c r="F11" s="142"/>
      <c r="G11" s="142"/>
      <c r="H11" s="142"/>
      <c r="I11" s="143"/>
    </row>
    <row r="12" spans="2:9" x14ac:dyDescent="0.25">
      <c r="B12" s="150" t="s">
        <v>139</v>
      </c>
      <c r="C12" s="58" t="s">
        <v>140</v>
      </c>
      <c r="D12" s="19" t="s">
        <v>141</v>
      </c>
      <c r="E12" s="25">
        <f>+SUM(Mensual!D101:F101)</f>
        <v>0</v>
      </c>
      <c r="F12" s="25">
        <f>+SUM(Mensual!G101:I101)</f>
        <v>0</v>
      </c>
      <c r="G12" s="25">
        <f>+SUM(Mensual!J101:L101)</f>
        <v>0</v>
      </c>
      <c r="H12" s="25">
        <f>+SUM(Mensual!M101:O101)</f>
        <v>0</v>
      </c>
      <c r="I12" s="4">
        <f>+SUM(E12:H12)</f>
        <v>0</v>
      </c>
    </row>
    <row r="13" spans="2:9" x14ac:dyDescent="0.25">
      <c r="B13" s="150"/>
      <c r="C13" s="58" t="s">
        <v>142</v>
      </c>
      <c r="D13" s="19" t="s">
        <v>19</v>
      </c>
      <c r="E13" s="25">
        <f>+SUM(Mensual!D102:F102)</f>
        <v>0</v>
      </c>
      <c r="F13" s="25">
        <f>+SUM(Mensual!G102:I102)</f>
        <v>0</v>
      </c>
      <c r="G13" s="25">
        <f>+SUM(Mensual!J102:L102)</f>
        <v>0</v>
      </c>
      <c r="H13" s="25">
        <f>+SUM(Mensual!M102:O102)</f>
        <v>0</v>
      </c>
      <c r="I13" s="4">
        <f t="shared" ref="I13:I20" si="0">+SUM(E13:H13)</f>
        <v>0</v>
      </c>
    </row>
    <row r="14" spans="2:9" x14ac:dyDescent="0.25">
      <c r="B14" s="150"/>
      <c r="C14" s="58" t="s">
        <v>143</v>
      </c>
      <c r="D14" s="19" t="s">
        <v>144</v>
      </c>
      <c r="E14" s="25">
        <f>+SUM(Mensual!D103:F103)</f>
        <v>0</v>
      </c>
      <c r="F14" s="25">
        <f>+SUM(Mensual!G103:I103)</f>
        <v>0</v>
      </c>
      <c r="G14" s="25">
        <f>+SUM(Mensual!J103:L103)</f>
        <v>0</v>
      </c>
      <c r="H14" s="25">
        <f>+SUM(Mensual!M103:O103)</f>
        <v>0</v>
      </c>
      <c r="I14" s="4">
        <f t="shared" si="0"/>
        <v>0</v>
      </c>
    </row>
    <row r="15" spans="2:9" x14ac:dyDescent="0.25">
      <c r="B15" s="150"/>
      <c r="C15" s="58" t="s">
        <v>145</v>
      </c>
      <c r="D15" s="19" t="s">
        <v>146</v>
      </c>
      <c r="E15" s="25">
        <f>+SUM(Mensual!D104:F104)</f>
        <v>0</v>
      </c>
      <c r="F15" s="25">
        <f>+SUM(Mensual!G104:I104)</f>
        <v>0</v>
      </c>
      <c r="G15" s="25">
        <f>+SUM(Mensual!J104:L104)</f>
        <v>0</v>
      </c>
      <c r="H15" s="25">
        <f>+SUM(Mensual!M104:O104)</f>
        <v>0</v>
      </c>
      <c r="I15" s="4">
        <f t="shared" si="0"/>
        <v>0</v>
      </c>
    </row>
    <row r="16" spans="2:9" x14ac:dyDescent="0.25">
      <c r="B16" s="150"/>
      <c r="C16" s="19" t="s">
        <v>147</v>
      </c>
      <c r="D16" s="19" t="s">
        <v>113</v>
      </c>
      <c r="E16" s="123"/>
      <c r="F16" s="123"/>
      <c r="G16" s="123"/>
      <c r="H16" s="123"/>
      <c r="I16" s="4">
        <f t="shared" si="0"/>
        <v>0</v>
      </c>
    </row>
    <row r="17" spans="2:9" x14ac:dyDescent="0.25">
      <c r="B17" s="150"/>
      <c r="C17" s="19" t="s">
        <v>148</v>
      </c>
      <c r="D17" s="19" t="s">
        <v>149</v>
      </c>
      <c r="E17" s="123"/>
      <c r="F17" s="123"/>
      <c r="G17" s="123"/>
      <c r="H17" s="123"/>
      <c r="I17" s="4">
        <f t="shared" si="0"/>
        <v>0</v>
      </c>
    </row>
    <row r="18" spans="2:9" x14ac:dyDescent="0.25">
      <c r="B18" s="150"/>
      <c r="C18" s="19" t="s">
        <v>150</v>
      </c>
      <c r="D18" s="19" t="s">
        <v>149</v>
      </c>
      <c r="E18" s="123"/>
      <c r="F18" s="123"/>
      <c r="G18" s="123"/>
      <c r="H18" s="123"/>
      <c r="I18" s="4">
        <f t="shared" si="0"/>
        <v>0</v>
      </c>
    </row>
    <row r="19" spans="2:9" x14ac:dyDescent="0.25">
      <c r="B19" s="150"/>
      <c r="C19" s="19" t="s">
        <v>151</v>
      </c>
      <c r="D19" s="19" t="s">
        <v>149</v>
      </c>
      <c r="E19" s="123"/>
      <c r="F19" s="123"/>
      <c r="G19" s="123"/>
      <c r="H19" s="123"/>
      <c r="I19" s="4">
        <f t="shared" si="0"/>
        <v>0</v>
      </c>
    </row>
    <row r="20" spans="2:9" x14ac:dyDescent="0.25">
      <c r="B20" s="150"/>
      <c r="C20" s="19" t="s">
        <v>152</v>
      </c>
      <c r="D20" s="19" t="s">
        <v>149</v>
      </c>
      <c r="E20" s="123"/>
      <c r="F20" s="123"/>
      <c r="G20" s="123"/>
      <c r="H20" s="123"/>
      <c r="I20" s="4">
        <f t="shared" si="0"/>
        <v>0</v>
      </c>
    </row>
    <row r="21" spans="2:9" x14ac:dyDescent="0.25"/>
    <row r="22" spans="2:9" ht="15.75" x14ac:dyDescent="0.25">
      <c r="B22" s="54" t="s">
        <v>77</v>
      </c>
    </row>
    <row r="23" spans="2:9" ht="15.75" x14ac:dyDescent="0.25">
      <c r="B23" s="40"/>
    </row>
    <row r="24" spans="2:9" ht="15.75" x14ac:dyDescent="0.25">
      <c r="B24" s="55" t="s">
        <v>78</v>
      </c>
    </row>
    <row r="25" spans="2:9" x14ac:dyDescent="0.25"/>
    <row r="26" spans="2:9" x14ac:dyDescent="0.25"/>
    <row r="27" spans="2:9" x14ac:dyDescent="0.25"/>
    <row r="28" spans="2:9" x14ac:dyDescent="0.25"/>
    <row r="29" spans="2:9" x14ac:dyDescent="0.25"/>
    <row r="30" spans="2:9" x14ac:dyDescent="0.25"/>
    <row r="31" spans="2:9" x14ac:dyDescent="0.25"/>
    <row r="32" spans="2:9" x14ac:dyDescent="0.25"/>
  </sheetData>
  <sheetProtection password="9A47" sheet="1" objects="1" scenarios="1"/>
  <mergeCells count="11">
    <mergeCell ref="B1:I1"/>
    <mergeCell ref="B2:I2"/>
    <mergeCell ref="B3:I3"/>
    <mergeCell ref="B5:H5"/>
    <mergeCell ref="B11:I11"/>
    <mergeCell ref="B12:B20"/>
    <mergeCell ref="C7:C8"/>
    <mergeCell ref="D7:D8"/>
    <mergeCell ref="E7:H7"/>
    <mergeCell ref="I7:I8"/>
    <mergeCell ref="B9:I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showGridLines="0" tabSelected="1" workbookViewId="0">
      <selection activeCell="B13" sqref="B13"/>
    </sheetView>
  </sheetViews>
  <sheetFormatPr baseColWidth="10" defaultColWidth="0" defaultRowHeight="15" zeroHeight="1" x14ac:dyDescent="0.25"/>
  <cols>
    <col min="1" max="1" width="3.85546875" customWidth="1"/>
    <col min="2" max="2" width="37.140625" customWidth="1"/>
    <col min="3" max="3" width="9.42578125" customWidth="1"/>
    <col min="4" max="16" width="6.7109375" customWidth="1"/>
    <col min="17" max="18" width="11.42578125" customWidth="1"/>
    <col min="19" max="16384" width="11.42578125" hidden="1"/>
  </cols>
  <sheetData>
    <row r="1" spans="2:16" ht="18" x14ac:dyDescent="0.25">
      <c r="B1" s="148" t="s">
        <v>55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</row>
    <row r="2" spans="2:16" ht="18" x14ac:dyDescent="0.25">
      <c r="B2" s="148" t="s">
        <v>54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</row>
    <row r="3" spans="2:16" ht="18" x14ac:dyDescent="0.25">
      <c r="B3" s="149" t="s">
        <v>80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42"/>
    </row>
    <row r="4" spans="2:16" x14ac:dyDescent="0.25"/>
    <row r="5" spans="2:16" ht="19.5" customHeight="1" x14ac:dyDescent="0.25">
      <c r="D5" s="203" t="s">
        <v>153</v>
      </c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5"/>
      <c r="P5" s="206" t="s">
        <v>59</v>
      </c>
    </row>
    <row r="6" spans="2:16" ht="67.5" customHeight="1" x14ac:dyDescent="0.25">
      <c r="B6" s="17" t="s">
        <v>57</v>
      </c>
      <c r="C6" s="156" t="s">
        <v>1</v>
      </c>
      <c r="D6" s="209" t="s">
        <v>154</v>
      </c>
      <c r="E6" s="209" t="s">
        <v>34</v>
      </c>
      <c r="F6" s="209" t="s">
        <v>35</v>
      </c>
      <c r="G6" s="209" t="s">
        <v>36</v>
      </c>
      <c r="H6" s="209" t="s">
        <v>37</v>
      </c>
      <c r="I6" s="209" t="s">
        <v>38</v>
      </c>
      <c r="J6" s="209" t="s">
        <v>39</v>
      </c>
      <c r="K6" s="209" t="s">
        <v>40</v>
      </c>
      <c r="L6" s="209" t="s">
        <v>41</v>
      </c>
      <c r="M6" s="209" t="s">
        <v>42</v>
      </c>
      <c r="N6" s="209" t="s">
        <v>43</v>
      </c>
      <c r="O6" s="207" t="s">
        <v>44</v>
      </c>
      <c r="P6" s="206"/>
    </row>
    <row r="7" spans="2:16" x14ac:dyDescent="0.25">
      <c r="B7" s="17" t="s">
        <v>60</v>
      </c>
      <c r="C7" s="157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08"/>
      <c r="P7" s="206"/>
    </row>
    <row r="8" spans="2:16" ht="15" customHeight="1" x14ac:dyDescent="0.25">
      <c r="B8" s="178" t="s">
        <v>155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</row>
    <row r="9" spans="2:16" ht="15" customHeight="1" x14ac:dyDescent="0.25">
      <c r="B9" s="189" t="s">
        <v>169</v>
      </c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1"/>
    </row>
    <row r="10" spans="2:16" ht="15" customHeight="1" x14ac:dyDescent="0.25">
      <c r="B10" s="189" t="s">
        <v>68</v>
      </c>
      <c r="C10" s="190"/>
      <c r="D10" s="190"/>
      <c r="E10" s="190"/>
      <c r="F10" s="190"/>
      <c r="G10" s="190"/>
      <c r="H10" s="190"/>
      <c r="I10" s="190"/>
      <c r="J10" s="66"/>
      <c r="K10" s="66"/>
      <c r="L10" s="66"/>
      <c r="M10" s="66"/>
      <c r="N10" s="66"/>
      <c r="O10" s="66"/>
      <c r="P10" s="67"/>
    </row>
    <row r="11" spans="2:16" x14ac:dyDescent="0.25">
      <c r="B11" s="211" t="s">
        <v>156</v>
      </c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3"/>
    </row>
    <row r="12" spans="2:16" x14ac:dyDescent="0.25">
      <c r="B12" s="68" t="s">
        <v>69</v>
      </c>
      <c r="C12" s="69"/>
      <c r="D12" s="7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</row>
    <row r="13" spans="2:16" x14ac:dyDescent="0.25">
      <c r="B13" s="73" t="s">
        <v>67</v>
      </c>
      <c r="C13" s="3" t="s">
        <v>5</v>
      </c>
      <c r="D13" s="127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72">
        <f>+SUM(D13:O13)</f>
        <v>0</v>
      </c>
    </row>
    <row r="14" spans="2:16" x14ac:dyDescent="0.25">
      <c r="B14" s="73" t="s">
        <v>157</v>
      </c>
      <c r="C14" s="3" t="s">
        <v>158</v>
      </c>
      <c r="D14" s="1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72">
        <f>+SUM(D14:O14)</f>
        <v>0</v>
      </c>
    </row>
    <row r="15" spans="2:16" x14ac:dyDescent="0.25">
      <c r="B15" s="73" t="s">
        <v>4</v>
      </c>
      <c r="C15" s="3" t="s">
        <v>5</v>
      </c>
      <c r="D15" s="127"/>
      <c r="E15" s="129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72">
        <f>+SUM(D15:O15)</f>
        <v>0</v>
      </c>
    </row>
    <row r="16" spans="2:16" ht="23.25" customHeight="1" x14ac:dyDescent="0.25">
      <c r="B16" s="151" t="s">
        <v>70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3"/>
    </row>
    <row r="17" spans="2:16" x14ac:dyDescent="0.25">
      <c r="B17" s="68" t="s">
        <v>71</v>
      </c>
      <c r="C17" s="69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2"/>
    </row>
    <row r="18" spans="2:16" x14ac:dyDescent="0.25">
      <c r="B18" s="73" t="s">
        <v>67</v>
      </c>
      <c r="C18" s="3" t="s">
        <v>5</v>
      </c>
      <c r="D18" s="127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72">
        <f>+SUM(D18:O18)</f>
        <v>0</v>
      </c>
    </row>
    <row r="19" spans="2:16" x14ac:dyDescent="0.25">
      <c r="B19" s="73" t="s">
        <v>157</v>
      </c>
      <c r="C19" s="3" t="s">
        <v>158</v>
      </c>
      <c r="D19" s="1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72">
        <f>+SUM(D19:O19)</f>
        <v>0</v>
      </c>
    </row>
    <row r="20" spans="2:16" x14ac:dyDescent="0.25">
      <c r="B20" s="73" t="s">
        <v>4</v>
      </c>
      <c r="C20" s="3" t="s">
        <v>5</v>
      </c>
      <c r="D20" s="127"/>
      <c r="E20" s="129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72">
        <f>+SUM(D20:O20)</f>
        <v>0</v>
      </c>
    </row>
    <row r="21" spans="2:16" x14ac:dyDescent="0.25">
      <c r="B21" s="151" t="s">
        <v>159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3"/>
    </row>
    <row r="22" spans="2:16" x14ac:dyDescent="0.25">
      <c r="B22" s="68" t="s">
        <v>8</v>
      </c>
      <c r="C22" s="69"/>
      <c r="D22" s="70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2"/>
    </row>
    <row r="23" spans="2:16" x14ac:dyDescent="0.25">
      <c r="B23" s="73" t="s">
        <v>67</v>
      </c>
      <c r="C23" s="3" t="s">
        <v>5</v>
      </c>
      <c r="D23" s="127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72">
        <f>+SUM(D23:O23)</f>
        <v>0</v>
      </c>
    </row>
    <row r="24" spans="2:16" x14ac:dyDescent="0.25">
      <c r="B24" s="73" t="s">
        <v>157</v>
      </c>
      <c r="C24" s="3" t="s">
        <v>158</v>
      </c>
      <c r="D24" s="1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72">
        <f>+SUM(D24:O24)</f>
        <v>0</v>
      </c>
    </row>
    <row r="25" spans="2:16" x14ac:dyDescent="0.25">
      <c r="B25" s="73" t="s">
        <v>4</v>
      </c>
      <c r="C25" s="3" t="s">
        <v>5</v>
      </c>
      <c r="D25" s="127"/>
      <c r="E25" s="129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72">
        <f>+SUM(D25:O25)</f>
        <v>0</v>
      </c>
    </row>
    <row r="26" spans="2:16" x14ac:dyDescent="0.25">
      <c r="B26" s="198" t="s">
        <v>79</v>
      </c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</row>
    <row r="27" spans="2:16" x14ac:dyDescent="0.25">
      <c r="B27" s="199" t="s">
        <v>72</v>
      </c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</row>
    <row r="28" spans="2:16" x14ac:dyDescent="0.25">
      <c r="B28" s="76" t="s">
        <v>73</v>
      </c>
      <c r="C28" s="24" t="s">
        <v>31</v>
      </c>
      <c r="D28" s="130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77">
        <f>+D28</f>
        <v>0</v>
      </c>
    </row>
    <row r="29" spans="2:16" ht="22.5" x14ac:dyDescent="0.25">
      <c r="B29" s="78" t="s">
        <v>74</v>
      </c>
      <c r="C29" s="24" t="s">
        <v>31</v>
      </c>
      <c r="D29" s="131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79">
        <f>+SUM(D29:O29)</f>
        <v>0</v>
      </c>
    </row>
    <row r="30" spans="2:16" x14ac:dyDescent="0.25">
      <c r="B30" s="200" t="s">
        <v>160</v>
      </c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2"/>
    </row>
    <row r="31" spans="2:16" x14ac:dyDescent="0.25">
      <c r="B31" s="192" t="s">
        <v>174</v>
      </c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4"/>
    </row>
    <row r="32" spans="2:16" ht="22.5" x14ac:dyDescent="0.25">
      <c r="B32" s="80" t="s">
        <v>91</v>
      </c>
      <c r="C32" s="24"/>
      <c r="D32" s="2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5"/>
    </row>
    <row r="33" spans="2:16" x14ac:dyDescent="0.25">
      <c r="B33" s="81" t="s">
        <v>157</v>
      </c>
      <c r="C33" s="24" t="s">
        <v>6</v>
      </c>
      <c r="D33" s="132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72">
        <f>+D33</f>
        <v>0</v>
      </c>
    </row>
    <row r="34" spans="2:16" ht="22.5" x14ac:dyDescent="0.25">
      <c r="B34" s="80" t="s">
        <v>92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2:16" x14ac:dyDescent="0.25">
      <c r="B35" s="81" t="s">
        <v>157</v>
      </c>
      <c r="C35" s="24" t="s">
        <v>6</v>
      </c>
      <c r="D35" s="132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72">
        <f>+D35</f>
        <v>0</v>
      </c>
    </row>
    <row r="36" spans="2:16" ht="22.5" x14ac:dyDescent="0.25">
      <c r="B36" s="80" t="s">
        <v>93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2:16" x14ac:dyDescent="0.25">
      <c r="B37" s="81" t="s">
        <v>157</v>
      </c>
      <c r="C37" s="24" t="s">
        <v>6</v>
      </c>
      <c r="D37" s="132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72">
        <f>+D37</f>
        <v>0</v>
      </c>
    </row>
    <row r="38" spans="2:16" ht="22.5" customHeight="1" x14ac:dyDescent="0.25">
      <c r="B38" s="83" t="s">
        <v>94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2:16" x14ac:dyDescent="0.25">
      <c r="B39" s="81" t="s">
        <v>157</v>
      </c>
      <c r="C39" s="24" t="s">
        <v>6</v>
      </c>
      <c r="D39" s="132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72">
        <f>+D39</f>
        <v>0</v>
      </c>
    </row>
    <row r="40" spans="2:16" ht="22.5" customHeight="1" x14ac:dyDescent="0.25">
      <c r="B40" s="83" t="s">
        <v>95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2:16" x14ac:dyDescent="0.25">
      <c r="B41" s="81" t="s">
        <v>157</v>
      </c>
      <c r="C41" s="24" t="s">
        <v>6</v>
      </c>
      <c r="D41" s="132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72">
        <f>+D41</f>
        <v>0</v>
      </c>
    </row>
    <row r="42" spans="2:16" x14ac:dyDescent="0.25">
      <c r="B42" s="192" t="s">
        <v>161</v>
      </c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4"/>
    </row>
    <row r="43" spans="2:16" x14ac:dyDescent="0.25">
      <c r="B43" s="83" t="s">
        <v>17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2:16" x14ac:dyDescent="0.25">
      <c r="B44" s="81" t="s">
        <v>157</v>
      </c>
      <c r="C44" s="24" t="s">
        <v>6</v>
      </c>
      <c r="D44" s="132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72">
        <f>+D44</f>
        <v>0</v>
      </c>
    </row>
    <row r="45" spans="2:16" x14ac:dyDescent="0.25">
      <c r="B45" s="192" t="s">
        <v>86</v>
      </c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4"/>
    </row>
    <row r="46" spans="2:16" x14ac:dyDescent="0.25">
      <c r="B46" s="84" t="s">
        <v>18</v>
      </c>
      <c r="C46" s="85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5"/>
    </row>
    <row r="47" spans="2:16" x14ac:dyDescent="0.25">
      <c r="B47" s="87" t="s">
        <v>88</v>
      </c>
      <c r="C47" s="82" t="s">
        <v>6</v>
      </c>
      <c r="D47" s="133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72">
        <f>+SUM(D47:O47)</f>
        <v>0</v>
      </c>
    </row>
    <row r="48" spans="2:16" x14ac:dyDescent="0.25">
      <c r="B48" s="178" t="s">
        <v>96</v>
      </c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</row>
    <row r="49" spans="2:16" x14ac:dyDescent="0.25">
      <c r="B49" s="192" t="s">
        <v>20</v>
      </c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4"/>
    </row>
    <row r="50" spans="2:16" x14ac:dyDescent="0.25">
      <c r="B50" s="195" t="s">
        <v>162</v>
      </c>
      <c r="C50" s="196"/>
      <c r="D50" s="2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5"/>
    </row>
    <row r="51" spans="2:16" ht="22.5" x14ac:dyDescent="0.25">
      <c r="B51" s="89" t="s">
        <v>163</v>
      </c>
      <c r="C51" s="90" t="s">
        <v>164</v>
      </c>
      <c r="D51" s="131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72">
        <f>+D51</f>
        <v>0</v>
      </c>
    </row>
    <row r="52" spans="2:16" x14ac:dyDescent="0.25">
      <c r="B52" s="89" t="s">
        <v>100</v>
      </c>
      <c r="C52" s="90" t="s">
        <v>14</v>
      </c>
      <c r="D52" s="131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72">
        <f>+D52</f>
        <v>0</v>
      </c>
    </row>
    <row r="53" spans="2:16" x14ac:dyDescent="0.25">
      <c r="B53" s="195" t="s">
        <v>103</v>
      </c>
      <c r="C53" s="196"/>
      <c r="D53" s="195"/>
      <c r="E53" s="196"/>
      <c r="F53" s="197"/>
      <c r="G53" s="197"/>
      <c r="H53" s="197"/>
      <c r="I53" s="197"/>
      <c r="J53" s="7"/>
      <c r="K53" s="7"/>
      <c r="L53" s="7"/>
      <c r="M53" s="7"/>
      <c r="N53" s="7"/>
      <c r="O53" s="7"/>
      <c r="P53" s="7"/>
    </row>
    <row r="54" spans="2:16" ht="22.5" x14ac:dyDescent="0.25">
      <c r="B54" s="89" t="s">
        <v>163</v>
      </c>
      <c r="C54" s="90" t="s">
        <v>164</v>
      </c>
      <c r="D54" s="131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72">
        <f>+D54</f>
        <v>0</v>
      </c>
    </row>
    <row r="55" spans="2:16" x14ac:dyDescent="0.25">
      <c r="B55" s="89" t="s">
        <v>100</v>
      </c>
      <c r="C55" s="90" t="s">
        <v>14</v>
      </c>
      <c r="D55" s="131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72">
        <f>+D55</f>
        <v>0</v>
      </c>
    </row>
    <row r="56" spans="2:16" x14ac:dyDescent="0.25">
      <c r="B56" s="195" t="s">
        <v>22</v>
      </c>
      <c r="C56" s="196"/>
      <c r="D56" s="24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2"/>
    </row>
    <row r="57" spans="2:16" ht="22.5" x14ac:dyDescent="0.25">
      <c r="B57" s="89" t="s">
        <v>163</v>
      </c>
      <c r="C57" s="90" t="s">
        <v>164</v>
      </c>
      <c r="D57" s="131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72">
        <f>+D57</f>
        <v>0</v>
      </c>
    </row>
    <row r="58" spans="2:16" x14ac:dyDescent="0.25">
      <c r="B58" s="89" t="s">
        <v>100</v>
      </c>
      <c r="C58" s="90" t="s">
        <v>14</v>
      </c>
      <c r="D58" s="131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72">
        <f>+D58</f>
        <v>0</v>
      </c>
    </row>
    <row r="59" spans="2:16" x14ac:dyDescent="0.25">
      <c r="B59" s="192" t="s">
        <v>123</v>
      </c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4"/>
    </row>
    <row r="60" spans="2:16" x14ac:dyDescent="0.25">
      <c r="B60" s="173" t="s">
        <v>117</v>
      </c>
      <c r="C60" s="173"/>
      <c r="D60" s="173"/>
      <c r="E60" s="173"/>
      <c r="F60" s="173"/>
      <c r="G60" s="173"/>
      <c r="H60" s="173"/>
      <c r="I60" s="173"/>
      <c r="J60" s="7"/>
      <c r="K60" s="7"/>
      <c r="L60" s="7"/>
      <c r="M60" s="7"/>
      <c r="N60" s="7"/>
      <c r="O60" s="7"/>
      <c r="P60" s="72"/>
    </row>
    <row r="61" spans="2:16" x14ac:dyDescent="0.25">
      <c r="B61" s="80" t="s">
        <v>104</v>
      </c>
      <c r="C61" s="24"/>
      <c r="D61" s="2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5"/>
    </row>
    <row r="62" spans="2:16" x14ac:dyDescent="0.25">
      <c r="B62" s="89" t="s">
        <v>105</v>
      </c>
      <c r="C62" s="24" t="s">
        <v>106</v>
      </c>
      <c r="D62" s="131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72">
        <f>+SUM(D62:O62)</f>
        <v>0</v>
      </c>
    </row>
    <row r="63" spans="2:16" x14ac:dyDescent="0.25">
      <c r="B63" s="91" t="s">
        <v>107</v>
      </c>
      <c r="C63" s="24" t="s">
        <v>106</v>
      </c>
      <c r="D63" s="131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72">
        <f t="shared" ref="P63:P65" si="0">+SUM(D63:O63)</f>
        <v>0</v>
      </c>
    </row>
    <row r="64" spans="2:16" x14ac:dyDescent="0.25">
      <c r="B64" s="91" t="s">
        <v>108</v>
      </c>
      <c r="C64" s="24" t="s">
        <v>106</v>
      </c>
      <c r="D64" s="131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72">
        <f t="shared" si="0"/>
        <v>0</v>
      </c>
    </row>
    <row r="65" spans="2:16" x14ac:dyDescent="0.25">
      <c r="B65" s="91" t="s">
        <v>109</v>
      </c>
      <c r="C65" s="24" t="s">
        <v>106</v>
      </c>
      <c r="D65" s="131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72">
        <f t="shared" si="0"/>
        <v>0</v>
      </c>
    </row>
    <row r="66" spans="2:16" x14ac:dyDescent="0.25">
      <c r="B66" s="173" t="s">
        <v>124</v>
      </c>
      <c r="C66" s="173"/>
      <c r="D66" s="173"/>
      <c r="E66" s="173"/>
      <c r="F66" s="173"/>
      <c r="G66" s="173"/>
      <c r="H66" s="173"/>
      <c r="I66" s="173"/>
      <c r="J66" s="7"/>
      <c r="K66" s="7"/>
      <c r="L66" s="7"/>
      <c r="M66" s="7"/>
      <c r="N66" s="7"/>
      <c r="O66" s="7"/>
      <c r="P66" s="72"/>
    </row>
    <row r="67" spans="2:16" x14ac:dyDescent="0.25">
      <c r="B67" s="80" t="s">
        <v>104</v>
      </c>
      <c r="C67" s="24"/>
      <c r="D67" s="2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215"/>
    </row>
    <row r="68" spans="2:16" x14ac:dyDescent="0.25">
      <c r="B68" s="89" t="s">
        <v>105</v>
      </c>
      <c r="C68" s="24" t="s">
        <v>106</v>
      </c>
      <c r="D68" s="131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72">
        <f>+SUM(D68:O68)</f>
        <v>0</v>
      </c>
    </row>
    <row r="69" spans="2:16" x14ac:dyDescent="0.25">
      <c r="B69" s="91" t="s">
        <v>107</v>
      </c>
      <c r="C69" s="24" t="s">
        <v>106</v>
      </c>
      <c r="D69" s="131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72">
        <f t="shared" ref="P69:P71" si="1">+SUM(D69:O69)</f>
        <v>0</v>
      </c>
    </row>
    <row r="70" spans="2:16" x14ac:dyDescent="0.25">
      <c r="B70" s="91" t="s">
        <v>108</v>
      </c>
      <c r="C70" s="24" t="s">
        <v>106</v>
      </c>
      <c r="D70" s="131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72">
        <f t="shared" si="1"/>
        <v>0</v>
      </c>
    </row>
    <row r="71" spans="2:16" x14ac:dyDescent="0.25">
      <c r="B71" s="91" t="s">
        <v>109</v>
      </c>
      <c r="C71" s="24" t="s">
        <v>106</v>
      </c>
      <c r="D71" s="131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72">
        <f t="shared" si="1"/>
        <v>0</v>
      </c>
    </row>
    <row r="72" spans="2:16" x14ac:dyDescent="0.25">
      <c r="B72" s="174" t="s">
        <v>125</v>
      </c>
      <c r="C72" s="175"/>
      <c r="D72" s="18"/>
      <c r="E72" s="18"/>
      <c r="F72" s="18"/>
      <c r="G72" s="18"/>
      <c r="H72" s="18"/>
      <c r="I72" s="18"/>
      <c r="J72" s="7"/>
      <c r="K72" s="7"/>
      <c r="L72" s="7"/>
      <c r="M72" s="7"/>
      <c r="N72" s="7"/>
      <c r="O72" s="7"/>
      <c r="P72" s="216"/>
    </row>
    <row r="73" spans="2:16" x14ac:dyDescent="0.25">
      <c r="B73" s="80" t="s">
        <v>104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216"/>
    </row>
    <row r="74" spans="2:16" x14ac:dyDescent="0.25">
      <c r="B74" s="89" t="s">
        <v>105</v>
      </c>
      <c r="C74" s="24" t="s">
        <v>106</v>
      </c>
      <c r="D74" s="131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72">
        <f>+SUM(D74:O74)</f>
        <v>0</v>
      </c>
    </row>
    <row r="75" spans="2:16" x14ac:dyDescent="0.25">
      <c r="B75" s="91" t="s">
        <v>107</v>
      </c>
      <c r="C75" s="24" t="s">
        <v>106</v>
      </c>
      <c r="D75" s="131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72">
        <f t="shared" ref="P75:P77" si="2">+SUM(D75:O75)</f>
        <v>0</v>
      </c>
    </row>
    <row r="76" spans="2:16" x14ac:dyDescent="0.25">
      <c r="B76" s="91" t="s">
        <v>108</v>
      </c>
      <c r="C76" s="24" t="s">
        <v>106</v>
      </c>
      <c r="D76" s="131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72">
        <f t="shared" si="2"/>
        <v>0</v>
      </c>
    </row>
    <row r="77" spans="2:16" x14ac:dyDescent="0.25">
      <c r="B77" s="91" t="s">
        <v>109</v>
      </c>
      <c r="C77" s="24" t="s">
        <v>106</v>
      </c>
      <c r="D77" s="131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72">
        <f t="shared" si="2"/>
        <v>0</v>
      </c>
    </row>
    <row r="78" spans="2:16" x14ac:dyDescent="0.25">
      <c r="B78" s="192" t="s">
        <v>23</v>
      </c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4"/>
    </row>
    <row r="79" spans="2:16" x14ac:dyDescent="0.25">
      <c r="B79" s="80" t="s">
        <v>45</v>
      </c>
      <c r="C79" s="92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92"/>
    </row>
    <row r="80" spans="2:16" ht="22.5" x14ac:dyDescent="0.25">
      <c r="B80" s="89" t="s">
        <v>46</v>
      </c>
      <c r="C80" s="19" t="s">
        <v>47</v>
      </c>
      <c r="D80" s="134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72">
        <f>+D80</f>
        <v>0</v>
      </c>
    </row>
    <row r="81" spans="2:16" x14ac:dyDescent="0.25">
      <c r="B81" s="192" t="s">
        <v>177</v>
      </c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4"/>
    </row>
    <row r="82" spans="2:16" x14ac:dyDescent="0.25">
      <c r="B82" s="80" t="s">
        <v>118</v>
      </c>
      <c r="C82" s="93"/>
      <c r="D82" s="2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5"/>
    </row>
    <row r="83" spans="2:16" ht="22.5" x14ac:dyDescent="0.25">
      <c r="B83" s="89" t="s">
        <v>119</v>
      </c>
      <c r="C83" s="111" t="s">
        <v>119</v>
      </c>
      <c r="D83" s="131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72">
        <f>+SUM(D83:O83)</f>
        <v>0</v>
      </c>
    </row>
    <row r="84" spans="2:16" x14ac:dyDescent="0.25">
      <c r="B84" s="89" t="s">
        <v>120</v>
      </c>
      <c r="C84" s="108" t="s">
        <v>101</v>
      </c>
      <c r="D84" s="131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72">
        <f t="shared" ref="P84:P86" si="3">+SUM(D84:O84)</f>
        <v>0</v>
      </c>
    </row>
    <row r="85" spans="2:16" x14ac:dyDescent="0.25">
      <c r="B85" s="89" t="s">
        <v>121</v>
      </c>
      <c r="C85" s="108" t="s">
        <v>101</v>
      </c>
      <c r="D85" s="131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72">
        <f t="shared" si="3"/>
        <v>0</v>
      </c>
    </row>
    <row r="86" spans="2:16" x14ac:dyDescent="0.25">
      <c r="B86" s="89" t="s">
        <v>122</v>
      </c>
      <c r="C86" s="108" t="s">
        <v>101</v>
      </c>
      <c r="D86" s="131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72">
        <f t="shared" si="3"/>
        <v>0</v>
      </c>
    </row>
    <row r="87" spans="2:16" x14ac:dyDescent="0.25">
      <c r="B87" s="178" t="s">
        <v>126</v>
      </c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</row>
    <row r="88" spans="2:16" x14ac:dyDescent="0.25">
      <c r="B88" s="189" t="s">
        <v>29</v>
      </c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1"/>
    </row>
    <row r="89" spans="2:16" x14ac:dyDescent="0.25">
      <c r="B89" s="94" t="s">
        <v>130</v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</row>
    <row r="90" spans="2:16" x14ac:dyDescent="0.25">
      <c r="B90" s="89" t="s">
        <v>131</v>
      </c>
      <c r="C90" s="19" t="s">
        <v>132</v>
      </c>
      <c r="D90" s="135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72">
        <f>+D90</f>
        <v>0</v>
      </c>
    </row>
    <row r="91" spans="2:16" x14ac:dyDescent="0.25">
      <c r="B91" s="189" t="s">
        <v>24</v>
      </c>
      <c r="C91" s="190"/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1"/>
    </row>
    <row r="92" spans="2:16" ht="33.75" x14ac:dyDescent="0.25">
      <c r="B92" s="89" t="s">
        <v>134</v>
      </c>
      <c r="C92" s="19" t="s">
        <v>178</v>
      </c>
      <c r="D92" s="136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02">
        <f t="shared" ref="P92:P94" si="4">+SUM(D92:O92)</f>
        <v>0</v>
      </c>
    </row>
    <row r="93" spans="2:16" x14ac:dyDescent="0.25">
      <c r="B93" s="189" t="s">
        <v>26</v>
      </c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1"/>
    </row>
    <row r="94" spans="2:16" ht="22.5" x14ac:dyDescent="0.25">
      <c r="B94" s="89" t="s">
        <v>27</v>
      </c>
      <c r="C94" s="19" t="s">
        <v>28</v>
      </c>
      <c r="D94" s="135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02">
        <f t="shared" si="4"/>
        <v>0</v>
      </c>
    </row>
    <row r="95" spans="2:16" x14ac:dyDescent="0.25">
      <c r="B95" s="178" t="s">
        <v>165</v>
      </c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</row>
    <row r="96" spans="2:16" x14ac:dyDescent="0.25">
      <c r="B96" s="186" t="s">
        <v>166</v>
      </c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8"/>
    </row>
    <row r="97" spans="2:16" x14ac:dyDescent="0.25">
      <c r="B97" s="96" t="s">
        <v>137</v>
      </c>
      <c r="C97" s="97"/>
      <c r="D97" s="2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 ht="23.25" x14ac:dyDescent="0.25">
      <c r="B98" s="9" t="s">
        <v>138</v>
      </c>
      <c r="C98" s="24" t="s">
        <v>7</v>
      </c>
      <c r="D98" s="134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72">
        <f>+D98</f>
        <v>0</v>
      </c>
    </row>
    <row r="99" spans="2:16" x14ac:dyDescent="0.25">
      <c r="B99" s="186" t="s">
        <v>167</v>
      </c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8"/>
    </row>
    <row r="100" spans="2:16" x14ac:dyDescent="0.25">
      <c r="B100" s="96" t="s">
        <v>33</v>
      </c>
      <c r="C100" s="98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2">
        <f t="shared" ref="P100:P104" si="5">+SUM(D100:O100)</f>
        <v>0</v>
      </c>
    </row>
    <row r="101" spans="2:16" x14ac:dyDescent="0.25">
      <c r="B101" s="99" t="s">
        <v>140</v>
      </c>
      <c r="C101" s="19" t="s">
        <v>141</v>
      </c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72">
        <f t="shared" si="5"/>
        <v>0</v>
      </c>
    </row>
    <row r="102" spans="2:16" x14ac:dyDescent="0.25">
      <c r="B102" s="99" t="s">
        <v>142</v>
      </c>
      <c r="C102" s="104" t="s">
        <v>19</v>
      </c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72">
        <f t="shared" si="5"/>
        <v>0</v>
      </c>
    </row>
    <row r="103" spans="2:16" ht="22.5" x14ac:dyDescent="0.25">
      <c r="B103" s="99" t="s">
        <v>143</v>
      </c>
      <c r="C103" s="104" t="s">
        <v>179</v>
      </c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02">
        <f t="shared" si="5"/>
        <v>0</v>
      </c>
    </row>
    <row r="104" spans="2:16" x14ac:dyDescent="0.25">
      <c r="B104" s="99" t="s">
        <v>145</v>
      </c>
      <c r="C104" s="19" t="s">
        <v>146</v>
      </c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72">
        <f t="shared" si="5"/>
        <v>0</v>
      </c>
    </row>
    <row r="105" spans="2:16" x14ac:dyDescent="0.25"/>
    <row r="106" spans="2:16" x14ac:dyDescent="0.25"/>
    <row r="107" spans="2:16" x14ac:dyDescent="0.25"/>
    <row r="108" spans="2:16" x14ac:dyDescent="0.25"/>
    <row r="109" spans="2:16" x14ac:dyDescent="0.25"/>
    <row r="110" spans="2:16" x14ac:dyDescent="0.25"/>
    <row r="111" spans="2:16" x14ac:dyDescent="0.25"/>
    <row r="112" spans="2:16" x14ac:dyDescent="0.25"/>
    <row r="113" x14ac:dyDescent="0.25"/>
  </sheetData>
  <sheetProtection algorithmName="SHA-512" hashValue="D7TpRfGC1EJhAdw/yetu9mc0wBF/B9jc7HngFfbvMClGDUoJAwrsL3ivVE6+gNHycBi0ulDeUn5imJ7X2pklug==" saltValue="6yp53a5zOCQxY5hS0uDJdg==" spinCount="100000" sheet="1" objects="1" scenarios="1"/>
  <mergeCells count="51">
    <mergeCell ref="B21:P21"/>
    <mergeCell ref="B8:P8"/>
    <mergeCell ref="B9:P9"/>
    <mergeCell ref="F6:F7"/>
    <mergeCell ref="G6:G7"/>
    <mergeCell ref="B10:I10"/>
    <mergeCell ref="B11:P11"/>
    <mergeCell ref="B16:P16"/>
    <mergeCell ref="B1:P1"/>
    <mergeCell ref="B2:P2"/>
    <mergeCell ref="B3:O3"/>
    <mergeCell ref="D5:O5"/>
    <mergeCell ref="P5:P7"/>
    <mergeCell ref="O6:O7"/>
    <mergeCell ref="M6:M7"/>
    <mergeCell ref="N6:N7"/>
    <mergeCell ref="H6:H7"/>
    <mergeCell ref="I6:I7"/>
    <mergeCell ref="J6:J7"/>
    <mergeCell ref="K6:K7"/>
    <mergeCell ref="L6:L7"/>
    <mergeCell ref="C6:C7"/>
    <mergeCell ref="D6:D7"/>
    <mergeCell ref="E6:E7"/>
    <mergeCell ref="B26:P26"/>
    <mergeCell ref="B27:P27"/>
    <mergeCell ref="B30:P30"/>
    <mergeCell ref="B31:P31"/>
    <mergeCell ref="B42:P42"/>
    <mergeCell ref="B53:C53"/>
    <mergeCell ref="D53:E53"/>
    <mergeCell ref="F53:G53"/>
    <mergeCell ref="H53:I53"/>
    <mergeCell ref="B45:P45"/>
    <mergeCell ref="B48:P48"/>
    <mergeCell ref="B49:P49"/>
    <mergeCell ref="B50:C50"/>
    <mergeCell ref="B56:C56"/>
    <mergeCell ref="B59:P59"/>
    <mergeCell ref="B60:I60"/>
    <mergeCell ref="B66:I66"/>
    <mergeCell ref="B72:C72"/>
    <mergeCell ref="B96:P96"/>
    <mergeCell ref="B99:P99"/>
    <mergeCell ref="B91:P91"/>
    <mergeCell ref="B93:P93"/>
    <mergeCell ref="B78:P78"/>
    <mergeCell ref="B81:P81"/>
    <mergeCell ref="B87:P87"/>
    <mergeCell ref="B88:P88"/>
    <mergeCell ref="B95:P95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rowBreaks count="3" manualBreakCount="3">
    <brk id="34" max="16383" man="1"/>
    <brk id="58" max="16383" man="1"/>
    <brk id="86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Proyecto 1</vt:lpstr>
      <vt:lpstr>Proyecto 2</vt:lpstr>
      <vt:lpstr>Proyecto 3</vt:lpstr>
      <vt:lpstr>Proyecto 4</vt:lpstr>
      <vt:lpstr>Proyecto 5</vt:lpstr>
      <vt:lpstr>Mensual</vt:lpstr>
      <vt:lpstr>Mensual!Área_de_impresión</vt:lpstr>
      <vt:lpstr>'Proyecto 1'!Área_de_impresión</vt:lpstr>
      <vt:lpstr>'Proyecto 2'!Área_de_impresión</vt:lpstr>
      <vt:lpstr>'Proyecto 3'!Área_de_impresión</vt:lpstr>
      <vt:lpstr>'Proyecto 4'!Área_de_impresión</vt:lpstr>
      <vt:lpstr>'Proyecto 5'!Área_de_impresión</vt:lpstr>
      <vt:lpstr>Mensual!Títulos_a_imprimir</vt:lpstr>
      <vt:lpstr>'Proyecto 3'!Títulos_a_imprimir</vt:lpstr>
    </vt:vector>
  </TitlesOfParts>
  <Company>PLANDES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Araujo</dc:creator>
  <cp:lastModifiedBy>Keyla Mora</cp:lastModifiedBy>
  <cp:lastPrinted>2017-04-07T17:16:18Z</cp:lastPrinted>
  <dcterms:created xsi:type="dcterms:W3CDTF">2017-03-14T15:08:24Z</dcterms:created>
  <dcterms:modified xsi:type="dcterms:W3CDTF">2017-05-11T21:52:25Z</dcterms:modified>
</cp:coreProperties>
</file>