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720" yWindow="525" windowWidth="15600" windowHeight="7680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Mensual!$B$10:$P$124</definedName>
    <definedName name="_xlnm.Print_Area" localSheetId="0">'Proyecto 1'!$B$1:$I$36</definedName>
    <definedName name="_xlnm.Print_Area" localSheetId="1">'Proyecto 2'!$B$10:$I$98</definedName>
    <definedName name="_xlnm.Print_Area" localSheetId="2">'Proyecto 3'!$B$1:$I$31</definedName>
    <definedName name="_xlnm.Print_Area" localSheetId="3">'Proyecto 4'!$B$1:$I$14</definedName>
    <definedName name="_xlnm.Print_Area" localSheetId="4">'Proyecto 5'!$B$1:$I$20</definedName>
    <definedName name="_xlnm.Print_Titles" localSheetId="5">Mensual!$1:$9</definedName>
    <definedName name="_xlnm.Print_Titles" localSheetId="1">'Proyecto 2'!$1:$9</definedName>
  </definedNames>
  <calcPr calcId="152511"/>
</workbook>
</file>

<file path=xl/calcChain.xml><?xml version="1.0" encoding="utf-8"?>
<calcChain xmlns="http://schemas.openxmlformats.org/spreadsheetml/2006/main">
  <c r="E18" i="1" l="1"/>
  <c r="E12" i="2"/>
  <c r="E92" i="2" l="1"/>
  <c r="E89" i="2"/>
  <c r="E86" i="2"/>
  <c r="E83" i="2"/>
  <c r="E80" i="2"/>
  <c r="E77" i="2"/>
  <c r="E74" i="2"/>
  <c r="E71" i="2"/>
  <c r="E68" i="2"/>
  <c r="E65" i="2"/>
  <c r="E62" i="2"/>
  <c r="P90" i="6"/>
  <c r="P88" i="6"/>
  <c r="P86" i="6"/>
  <c r="P84" i="6"/>
  <c r="P82" i="6"/>
  <c r="P80" i="6"/>
  <c r="P78" i="6"/>
  <c r="P76" i="6"/>
  <c r="P74" i="6"/>
  <c r="P72" i="6"/>
  <c r="P70" i="6"/>
  <c r="G96" i="2" l="1"/>
  <c r="F96" i="2"/>
  <c r="H96" i="2"/>
  <c r="E96" i="2"/>
  <c r="P93" i="6"/>
  <c r="E58" i="2" l="1"/>
  <c r="E55" i="2"/>
  <c r="E52" i="2"/>
  <c r="E49" i="2"/>
  <c r="E46" i="2"/>
  <c r="E43" i="2"/>
  <c r="E40" i="2"/>
  <c r="E37" i="2"/>
  <c r="E34" i="2"/>
  <c r="E31" i="2"/>
  <c r="E28" i="2"/>
  <c r="E25" i="2"/>
  <c r="E22" i="2"/>
  <c r="E18" i="2"/>
  <c r="E15" i="2"/>
  <c r="I16" i="1" l="1"/>
  <c r="H15" i="5"/>
  <c r="G15" i="5"/>
  <c r="F15" i="5"/>
  <c r="E15" i="5"/>
  <c r="H14" i="5"/>
  <c r="G14" i="5"/>
  <c r="F14" i="5"/>
  <c r="E14" i="5"/>
  <c r="H13" i="5"/>
  <c r="G13" i="5"/>
  <c r="F13" i="5"/>
  <c r="E13" i="5"/>
  <c r="H12" i="5"/>
  <c r="G12" i="5"/>
  <c r="F12" i="5"/>
  <c r="E12" i="5"/>
  <c r="E10" i="5"/>
  <c r="E13" i="4"/>
  <c r="H31" i="3"/>
  <c r="G31" i="3"/>
  <c r="F31" i="3"/>
  <c r="E31" i="3"/>
  <c r="E27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E13" i="3"/>
  <c r="E12" i="3"/>
  <c r="P124" i="6"/>
  <c r="P123" i="6"/>
  <c r="P122" i="6"/>
  <c r="P121" i="6"/>
  <c r="P120" i="6"/>
  <c r="P118" i="6"/>
  <c r="P114" i="6"/>
  <c r="P110" i="6"/>
  <c r="P107" i="6"/>
  <c r="P104" i="6"/>
  <c r="P103" i="6"/>
  <c r="P102" i="6"/>
  <c r="P101" i="6"/>
  <c r="P98" i="6"/>
  <c r="P97" i="6"/>
  <c r="P67" i="6"/>
  <c r="P65" i="6"/>
  <c r="P63" i="6"/>
  <c r="P61" i="6"/>
  <c r="P59" i="6"/>
  <c r="P57" i="6"/>
  <c r="P55" i="6"/>
  <c r="P53" i="6"/>
  <c r="P51" i="6"/>
  <c r="P49" i="6"/>
  <c r="P47" i="6"/>
  <c r="P45" i="6"/>
  <c r="P43" i="6"/>
  <c r="P40" i="6"/>
  <c r="P38" i="6"/>
  <c r="P36" i="6"/>
  <c r="H32" i="1"/>
  <c r="G32" i="1"/>
  <c r="F32" i="1"/>
  <c r="E32" i="1"/>
  <c r="E31" i="1"/>
  <c r="E28" i="1"/>
  <c r="H29" i="1"/>
  <c r="G29" i="1"/>
  <c r="F29" i="1"/>
  <c r="E29" i="1"/>
  <c r="H26" i="1"/>
  <c r="G26" i="1"/>
  <c r="F26" i="1"/>
  <c r="E26" i="1"/>
  <c r="E25" i="1"/>
  <c r="H24" i="1"/>
  <c r="G24" i="1"/>
  <c r="F24" i="1"/>
  <c r="E24" i="1"/>
  <c r="H27" i="1"/>
  <c r="G27" i="1"/>
  <c r="F27" i="1"/>
  <c r="E27" i="1"/>
  <c r="H23" i="1"/>
  <c r="G23" i="1"/>
  <c r="F23" i="1"/>
  <c r="E23" i="1"/>
  <c r="E22" i="1"/>
  <c r="H21" i="1"/>
  <c r="G21" i="1"/>
  <c r="F21" i="1"/>
  <c r="E21" i="1"/>
  <c r="E19" i="1"/>
  <c r="H20" i="1"/>
  <c r="G20" i="1"/>
  <c r="F20" i="1"/>
  <c r="E20" i="1"/>
  <c r="H18" i="1"/>
  <c r="G18" i="1"/>
  <c r="F18" i="1"/>
  <c r="P32" i="6"/>
  <c r="P31" i="6"/>
  <c r="P28" i="6"/>
  <c r="P27" i="6"/>
  <c r="P26" i="6"/>
  <c r="P24" i="6"/>
  <c r="P23" i="6"/>
  <c r="P22" i="6"/>
  <c r="P20" i="6"/>
  <c r="P19" i="6"/>
  <c r="P18" i="6"/>
  <c r="P16" i="6"/>
  <c r="P15" i="6"/>
  <c r="P14" i="6"/>
  <c r="I21" i="1" l="1"/>
  <c r="I29" i="3"/>
  <c r="I20" i="5"/>
  <c r="I19" i="5"/>
  <c r="I18" i="5"/>
  <c r="I17" i="5"/>
  <c r="I16" i="5"/>
  <c r="I10" i="5"/>
  <c r="I14" i="4"/>
  <c r="I13" i="4"/>
  <c r="I11" i="4"/>
  <c r="I28" i="3"/>
  <c r="I27" i="3"/>
  <c r="I25" i="3"/>
  <c r="I24" i="3"/>
  <c r="I23" i="3"/>
  <c r="I22" i="3"/>
  <c r="I21" i="3"/>
  <c r="I13" i="3"/>
  <c r="I12" i="3"/>
  <c r="I11" i="3"/>
  <c r="I98" i="2"/>
  <c r="I97" i="2"/>
  <c r="I95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I36" i="1"/>
  <c r="I35" i="1"/>
  <c r="I34" i="1"/>
  <c r="I33" i="1"/>
  <c r="I31" i="1"/>
  <c r="I28" i="1"/>
  <c r="I25" i="1"/>
  <c r="I22" i="1"/>
  <c r="I19" i="1"/>
  <c r="I15" i="1"/>
  <c r="I14" i="1"/>
  <c r="I13" i="1"/>
  <c r="I12" i="1"/>
  <c r="I32" i="1" l="1"/>
  <c r="I31" i="3"/>
  <c r="I17" i="3"/>
  <c r="I18" i="3"/>
  <c r="I19" i="3"/>
  <c r="I20" i="3"/>
  <c r="I12" i="5"/>
  <c r="I13" i="5"/>
  <c r="I14" i="5"/>
  <c r="I15" i="5"/>
  <c r="I96" i="2"/>
  <c r="I26" i="1"/>
  <c r="I27" i="1"/>
  <c r="I24" i="1"/>
  <c r="I29" i="1"/>
  <c r="I20" i="1"/>
  <c r="I23" i="1"/>
  <c r="I18" i="1"/>
</calcChain>
</file>

<file path=xl/sharedStrings.xml><?xml version="1.0" encoding="utf-8"?>
<sst xmlns="http://schemas.openxmlformats.org/spreadsheetml/2006/main" count="608" uniqueCount="185">
  <si>
    <t>Facultad: Ciencias N°0209</t>
  </si>
  <si>
    <t>Producto</t>
  </si>
  <si>
    <t>Meta</t>
  </si>
  <si>
    <t>Comisiones</t>
  </si>
  <si>
    <t>Convenios</t>
  </si>
  <si>
    <t>00004 - Desarrollo y fomento del pregrado</t>
  </si>
  <si>
    <t>Cursos intensivos</t>
  </si>
  <si>
    <t>alumnos atendidos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</si>
  <si>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</si>
  <si>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</si>
  <si>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</si>
  <si>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</si>
  <si>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</si>
  <si>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</si>
  <si>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</si>
  <si>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</si>
  <si>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</si>
  <si>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Graduados </t>
  </si>
  <si>
    <t>Alumnos</t>
  </si>
  <si>
    <t>02004 Formación en Estudios no Conducentes a Grado Académico</t>
  </si>
  <si>
    <t>Curso</t>
  </si>
  <si>
    <t>03001 Desarrollo de proyectos de investigación</t>
  </si>
  <si>
    <t>002 Investigaciones en Ciencias Basicas</t>
  </si>
  <si>
    <t xml:space="preserve"> 00001 Desarrollo de proyectos de investigación</t>
  </si>
  <si>
    <t>03003 Implementación, aplicación y desarrollo de Proyectos Socio-comunitarios y Socio-productivos:</t>
  </si>
  <si>
    <t>04003 Laboratorios</t>
  </si>
  <si>
    <t>Estudiantes en laboratorio</t>
  </si>
  <si>
    <t>Estudiantes</t>
  </si>
  <si>
    <t xml:space="preserve">05006 - Diplomados y Programas </t>
  </si>
  <si>
    <t>00001 Extension Academica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</si>
  <si>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</si>
  <si>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</si>
  <si>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</si>
  <si>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</si>
  <si>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</si>
  <si>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</si>
  <si>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</si>
  <si>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</si>
  <si>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</si>
  <si>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</si>
  <si>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</si>
  <si>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01004 Desarrollo de Proyectos Socio- Integradores y socio - Comunitarios</t>
  </si>
  <si>
    <t>Implementación de investigaciones</t>
  </si>
  <si>
    <t>Aplicación de Investigaciones</t>
  </si>
  <si>
    <t>Aplicaciones</t>
  </si>
  <si>
    <t>Aplicación en comunidades</t>
  </si>
  <si>
    <t>Comunidades</t>
  </si>
  <si>
    <t>I</t>
  </si>
  <si>
    <t>II</t>
  </si>
  <si>
    <t>III</t>
  </si>
  <si>
    <t>IV</t>
  </si>
  <si>
    <t>UNIVERSIDAD DE LOS ANDES</t>
  </si>
  <si>
    <t>EJERCICIO FISCAL 2018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</si>
  <si>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</si>
  <si>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</si>
  <si>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</si>
  <si>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</si>
  <si>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</si>
  <si>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 xml:space="preserve">00001 - Dirección y coordinación </t>
  </si>
  <si>
    <t>Reuniones extraordinarias Consejo Facultad</t>
  </si>
  <si>
    <t>Reuniones ordinarias Consejo Facultad</t>
  </si>
  <si>
    <t>Nuevos inscritos</t>
  </si>
  <si>
    <t>10546 - Biología</t>
  </si>
  <si>
    <t>10544 - Física</t>
  </si>
  <si>
    <t xml:space="preserve">10545 Matemáticas </t>
  </si>
  <si>
    <t>10543 Química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</si>
  <si>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</si>
  <si>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</si>
  <si>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</si>
  <si>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</si>
  <si>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</si>
  <si>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Proyecto 02:  Formación de los estudiantes en Postgrado o estudios avanzados</t>
  </si>
  <si>
    <t>02001 Formación de Especialistas</t>
  </si>
  <si>
    <t xml:space="preserve">Alumno  </t>
  </si>
  <si>
    <t xml:space="preserve">Matricula en prosecución                                                                                                                                                        </t>
  </si>
  <si>
    <t xml:space="preserve">   Matricula                                                                                                                                                </t>
  </si>
  <si>
    <t xml:space="preserve">Graduados  </t>
  </si>
  <si>
    <t>01959 Electroquímica fundamental y aplicada</t>
  </si>
  <si>
    <t>01884 Química Analitica</t>
  </si>
  <si>
    <t>00639 Quimica aplicada mención: Química Orgánica, Poliermos, Estudio de Materiales</t>
  </si>
  <si>
    <t>00680 Biología Celular</t>
  </si>
  <si>
    <t>00655 Biología Molecular</t>
  </si>
  <si>
    <t>00657 Biotecnología de Microorganismos</t>
  </si>
  <si>
    <t>02051 Botánica Taxonómica Neotropical</t>
  </si>
  <si>
    <t>00656 Ecología Tropical</t>
  </si>
  <si>
    <t>00681 Electroquímica Fundamental y aplicada</t>
  </si>
  <si>
    <t>00679 Física de Materia condensada</t>
  </si>
  <si>
    <t>00678 Física Fundamental</t>
  </si>
  <si>
    <t>00677 Matemáticas</t>
  </si>
  <si>
    <t>01885 Química Analítica</t>
  </si>
  <si>
    <t>S/C078 Química Aplicada mención Estudio de Materiales</t>
  </si>
  <si>
    <t>S/C079 Química Aplicada mención Polímeros</t>
  </si>
  <si>
    <t>00670 Química Aplicada mención Química Orgánica</t>
  </si>
  <si>
    <t>02003 Formación de Doctores</t>
  </si>
  <si>
    <t>00688 Biología Celular</t>
  </si>
  <si>
    <t>00683 Biotecnología de Microorganismos</t>
  </si>
  <si>
    <t>00684 Ecología Tropical</t>
  </si>
  <si>
    <t>00689 Electroquímica Fundamental aplicada</t>
  </si>
  <si>
    <t>00687 Física de la Materia Condensada</t>
  </si>
  <si>
    <t>00686 Física Fundamental</t>
  </si>
  <si>
    <t>02166 Matemáticas</t>
  </si>
  <si>
    <t>01886 Química Analítica</t>
  </si>
  <si>
    <t>S/C083 Química Aplicada mención Estudio de Materiales</t>
  </si>
  <si>
    <t>00685 Química Aplicada mención Química Orgánica</t>
  </si>
  <si>
    <t>S/C084 Química Aplicada mención Polímeros</t>
  </si>
  <si>
    <t>99998 Curso no conducente a grado</t>
  </si>
  <si>
    <t>Curso no conducente a grado</t>
  </si>
  <si>
    <t>Matrícula Activa</t>
  </si>
  <si>
    <t>99999 Curso de ampliación</t>
  </si>
  <si>
    <t>Proyecto 03:   Investigación y Creación Intelectual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</si>
  <si>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</si>
  <si>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</si>
  <si>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</si>
  <si>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</si>
  <si>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</si>
  <si>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</si>
  <si>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</si>
  <si>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</si>
  <si>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</si>
  <si>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</si>
  <si>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</si>
  <si>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</si>
  <si>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</si>
  <si>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</si>
  <si>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</si>
  <si>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</si>
  <si>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</si>
  <si>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018 Promoción y difusión de la investigacion en Ciencias Básicas</t>
  </si>
  <si>
    <t>009 - Formación de licenciados o equivalentes en en Ciencias Básicas</t>
  </si>
  <si>
    <t>00001 Asesorías, contratos y proyectos</t>
  </si>
  <si>
    <t xml:space="preserve">Asesoría / Estudios </t>
  </si>
  <si>
    <t>Proyecto: 04- Servicio, Asistencia y Apoyo Académico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</si>
  <si>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</si>
  <si>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</si>
  <si>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</si>
  <si>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</si>
  <si>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</si>
  <si>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</si>
  <si>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</si>
  <si>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</si>
  <si>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</si>
  <si>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</si>
  <si>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</si>
  <si>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</si>
  <si>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</si>
  <si>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</si>
  <si>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</si>
  <si>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</si>
  <si>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</si>
  <si>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</si>
  <si>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</si>
  <si>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</si>
  <si>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</si>
  <si>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</si>
  <si>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</si>
  <si>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S/C Jardín Botánico</t>
  </si>
  <si>
    <t>Visitas Jardín Botánico</t>
  </si>
  <si>
    <t>Visitas</t>
  </si>
  <si>
    <t>Distribución de la Meta Mensual</t>
  </si>
  <si>
    <t>Enero</t>
  </si>
  <si>
    <t>Proyecto: 01- Ingreso, Prosecución y egreso de los estudiantes en Pregrado.</t>
  </si>
  <si>
    <t>Matrícula en prosecución</t>
  </si>
  <si>
    <t>Matrícula</t>
  </si>
  <si>
    <t xml:space="preserve">10543 Química </t>
  </si>
  <si>
    <t>01004 Desarrollo de Proyectos Socio- Integradores y Socio - Comunitarios</t>
  </si>
  <si>
    <t>Proyecto: 02- Formación de los estudiantes en Postgrado o estudios avanzados</t>
  </si>
  <si>
    <t>Otras investigaciones en desarrollo</t>
  </si>
  <si>
    <t xml:space="preserve">Investigación                                                               </t>
  </si>
  <si>
    <t xml:space="preserve">00001 Promoción y Difusión de la investigación </t>
  </si>
  <si>
    <t>Proyecto: 05-Servicio de soporte y apoyo a la prosecución estudiantil</t>
  </si>
  <si>
    <t>05001 Apoyo Socio económico</t>
  </si>
  <si>
    <t xml:space="preserve">05006  - Diplomados y Programas </t>
  </si>
  <si>
    <t>Reunión</t>
  </si>
  <si>
    <t>01002 - Prosecución de Estudaintes en formacion de TSU y licenciados o su equivalente tanto PNF como carreras.</t>
  </si>
  <si>
    <t xml:space="preserve">Comisión </t>
  </si>
  <si>
    <t>01002 - Prosecución de Estudiantes en formación de TSU y licenciados o su equivalente tanto PNF como carreras.</t>
  </si>
  <si>
    <t>02002 Formación de Magisters</t>
  </si>
  <si>
    <t xml:space="preserve">Matrícula en prosecución                                                                                                                                                        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</si>
  <si>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</si>
  <si>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</si>
  <si>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04001 Servicio de Orientación, Asesoría Académica y desempeño estudiantil</t>
  </si>
  <si>
    <t>02002 Formación en Magisters</t>
  </si>
  <si>
    <t>03004 Acompañamiento profesional y técnico</t>
  </si>
  <si>
    <t>Diplomado/  Cátedra</t>
  </si>
  <si>
    <t>002 Investigaciones en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</si>
</sst>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0" fillId="0" borderId="0" xfId="0" applyBorder="1"/>
    <xf numFmtId="3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4" fillId="0" borderId="2" xfId="1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6" borderId="2" xfId="0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5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Border="1" applyAlignment="1">
      <alignment horizontal="left" indent="2"/>
    </xf>
    <xf numFmtId="0" fontId="3" fillId="3" borderId="3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top" wrapText="1" indent="4"/>
    </xf>
    <xf numFmtId="0" fontId="2" fillId="3" borderId="2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 indent="3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indent="4"/>
    </xf>
    <xf numFmtId="0" fontId="3" fillId="0" borderId="2" xfId="0" applyFont="1" applyFill="1" applyBorder="1" applyAlignment="1">
      <alignment vertical="center" wrapText="1"/>
    </xf>
    <xf numFmtId="0" fontId="15" fillId="0" borderId="2" xfId="0" applyFont="1" applyFill="1" applyBorder="1"/>
    <xf numFmtId="0" fontId="3" fillId="0" borderId="2" xfId="0" applyFont="1" applyBorder="1" applyAlignment="1">
      <alignment horizontal="left" vertical="center" wrapText="1" indent="6"/>
    </xf>
    <xf numFmtId="0" fontId="3" fillId="0" borderId="2" xfId="0" applyFont="1" applyBorder="1" applyAlignment="1">
      <alignment horizontal="left" wrapText="1" indent="5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0" fontId="2" fillId="3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wrapText="1" indent="5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/>
    </xf>
    <xf numFmtId="49" fontId="6" fillId="2" borderId="4" xfId="0" applyNumberFormat="1" applyFont="1" applyFill="1" applyBorder="1" applyAlignment="1">
      <alignment horizontal="center" vertical="center" textRotation="90"/>
    </xf>
    <xf numFmtId="49" fontId="6" fillId="2" borderId="3" xfId="0" applyNumberFormat="1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wrapText="1" indent="1"/>
    </xf>
    <xf numFmtId="0" fontId="2" fillId="2" borderId="9" xfId="0" applyFont="1" applyFill="1" applyBorder="1" applyAlignment="1">
      <alignment horizontal="left" wrapText="1" indent="1"/>
    </xf>
    <xf numFmtId="0" fontId="2" fillId="2" borderId="6" xfId="0" applyFont="1" applyFill="1" applyBorder="1" applyAlignment="1">
      <alignment horizontal="left" wrapText="1" indent="1"/>
    </xf>
    <xf numFmtId="0" fontId="3" fillId="0" borderId="8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4" fillId="3" borderId="3" xfId="1" applyNumberFormat="1" applyFont="1" applyFill="1" applyBorder="1" applyAlignment="1" applyProtection="1">
      <alignment horizontal="center" vertical="center"/>
      <protection locked="0"/>
    </xf>
    <xf numFmtId="3" fontId="4" fillId="0" borderId="3" xfId="1" applyNumberFormat="1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3" fontId="4" fillId="3" borderId="2" xfId="1" applyNumberFormat="1" applyFont="1" applyFill="1" applyBorder="1" applyAlignment="1" applyProtection="1">
      <alignment horizontal="center" vertical="center"/>
      <protection locked="0"/>
    </xf>
    <xf numFmtId="3" fontId="4" fillId="0" borderId="2" xfId="1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9" workbookViewId="0">
      <selection activeCell="I13" sqref="I13"/>
    </sheetView>
  </sheetViews>
  <sheetFormatPr baseColWidth="10" defaultColWidth="0" defaultRowHeight="15" zeroHeight="1" x14ac:dyDescent="0.25"/>
  <cols>
    <col min="1" max="1" width="2.85546875" customWidth="1"/>
    <col min="2" max="2" width="44.85546875" customWidth="1"/>
    <col min="3" max="3" width="31.28515625" customWidth="1"/>
    <col min="4" max="4" width="13.85546875" bestFit="1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</row>
    <row r="2" spans="2:9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</row>
    <row r="3" spans="2:9" x14ac:dyDescent="0.25"/>
    <row r="4" spans="2:9" ht="18" x14ac:dyDescent="0.25">
      <c r="B4" s="128" t="s">
        <v>0</v>
      </c>
      <c r="C4" s="128"/>
      <c r="D4" s="128"/>
      <c r="E4" s="128"/>
      <c r="F4" s="128"/>
      <c r="G4" s="128"/>
      <c r="H4" s="128"/>
      <c r="I4" s="128"/>
    </row>
    <row r="5" spans="2:9" x14ac:dyDescent="0.25">
      <c r="B5" s="1"/>
    </row>
    <row r="6" spans="2:9" x14ac:dyDescent="0.25">
      <c r="B6" s="129" t="s">
        <v>53</v>
      </c>
      <c r="C6" s="129"/>
      <c r="D6" s="129"/>
      <c r="E6" s="129"/>
      <c r="F6" s="129"/>
      <c r="G6" s="129"/>
      <c r="H6" s="129"/>
      <c r="I6" s="129"/>
    </row>
    <row r="7" spans="2:9" x14ac:dyDescent="0.25">
      <c r="B7" s="2"/>
      <c r="D7" s="1"/>
    </row>
    <row r="8" spans="2:9" x14ac:dyDescent="0.25">
      <c r="C8" s="3"/>
      <c r="D8" s="3"/>
    </row>
    <row r="9" spans="2:9" x14ac:dyDescent="0.25">
      <c r="B9" s="110" t="s">
        <v>54</v>
      </c>
      <c r="C9" s="130" t="s">
        <v>1</v>
      </c>
      <c r="D9" s="130" t="s">
        <v>2</v>
      </c>
      <c r="E9" s="132" t="s">
        <v>55</v>
      </c>
      <c r="F9" s="133"/>
      <c r="G9" s="133"/>
      <c r="H9" s="134"/>
      <c r="I9" s="135" t="s">
        <v>56</v>
      </c>
    </row>
    <row r="10" spans="2:9" x14ac:dyDescent="0.25">
      <c r="B10" s="111" t="s">
        <v>57</v>
      </c>
      <c r="C10" s="131"/>
      <c r="D10" s="131"/>
      <c r="E10" s="14" t="s">
        <v>47</v>
      </c>
      <c r="F10" s="14" t="s">
        <v>48</v>
      </c>
      <c r="G10" s="14" t="s">
        <v>49</v>
      </c>
      <c r="H10" s="14" t="s">
        <v>50</v>
      </c>
      <c r="I10" s="136"/>
    </row>
    <row r="11" spans="2:9" ht="23.25" customHeight="1" x14ac:dyDescent="0.25">
      <c r="B11" s="145" t="s">
        <v>175</v>
      </c>
      <c r="C11" s="146"/>
      <c r="D11" s="146"/>
      <c r="E11" s="146"/>
      <c r="F11" s="146"/>
      <c r="G11" s="146"/>
      <c r="H11" s="146"/>
      <c r="I11" s="147"/>
    </row>
    <row r="12" spans="2:9" x14ac:dyDescent="0.25">
      <c r="B12" s="148" t="s">
        <v>58</v>
      </c>
      <c r="C12" s="106" t="s">
        <v>3</v>
      </c>
      <c r="D12" s="109" t="s">
        <v>174</v>
      </c>
      <c r="E12" s="200"/>
      <c r="F12" s="201"/>
      <c r="G12" s="202"/>
      <c r="H12" s="203"/>
      <c r="I12" s="22">
        <f>+SUM(E12:H12)</f>
        <v>0</v>
      </c>
    </row>
    <row r="13" spans="2:9" x14ac:dyDescent="0.25">
      <c r="B13" s="148"/>
      <c r="C13" s="113" t="s">
        <v>4</v>
      </c>
      <c r="D13" s="113" t="s">
        <v>4</v>
      </c>
      <c r="E13" s="204"/>
      <c r="F13" s="205"/>
      <c r="G13" s="206"/>
      <c r="H13" s="207"/>
      <c r="I13" s="22">
        <f t="shared" ref="I13:I16" si="0">+SUM(E13:H13)</f>
        <v>0</v>
      </c>
    </row>
    <row r="14" spans="2:9" ht="22.5" x14ac:dyDescent="0.25">
      <c r="B14" s="148"/>
      <c r="C14" s="112" t="s">
        <v>59</v>
      </c>
      <c r="D14" s="113" t="s">
        <v>172</v>
      </c>
      <c r="E14" s="204"/>
      <c r="F14" s="206"/>
      <c r="G14" s="206"/>
      <c r="H14" s="207"/>
      <c r="I14" s="22">
        <f t="shared" si="0"/>
        <v>0</v>
      </c>
    </row>
    <row r="15" spans="2:9" x14ac:dyDescent="0.25">
      <c r="B15" s="148"/>
      <c r="C15" s="112" t="s">
        <v>60</v>
      </c>
      <c r="D15" s="113" t="s">
        <v>172</v>
      </c>
      <c r="E15" s="208"/>
      <c r="F15" s="209"/>
      <c r="G15" s="208"/>
      <c r="H15" s="210"/>
      <c r="I15" s="22">
        <f t="shared" si="0"/>
        <v>0</v>
      </c>
    </row>
    <row r="16" spans="2:9" x14ac:dyDescent="0.25">
      <c r="B16" s="12" t="s">
        <v>5</v>
      </c>
      <c r="C16" s="12" t="s">
        <v>6</v>
      </c>
      <c r="D16" s="108" t="s">
        <v>7</v>
      </c>
      <c r="E16" s="205"/>
      <c r="F16" s="211"/>
      <c r="G16" s="212"/>
      <c r="H16" s="212"/>
      <c r="I16" s="22">
        <f t="shared" si="0"/>
        <v>0</v>
      </c>
    </row>
    <row r="17" spans="2:9" x14ac:dyDescent="0.25">
      <c r="B17" s="149" t="s">
        <v>128</v>
      </c>
      <c r="C17" s="150"/>
      <c r="D17" s="150"/>
      <c r="E17" s="150"/>
      <c r="F17" s="150"/>
      <c r="G17" s="150"/>
      <c r="H17" s="150"/>
      <c r="I17" s="151"/>
    </row>
    <row r="18" spans="2:9" x14ac:dyDescent="0.25">
      <c r="B18" s="137" t="s">
        <v>62</v>
      </c>
      <c r="C18" s="26" t="s">
        <v>61</v>
      </c>
      <c r="D18" s="113" t="s">
        <v>8</v>
      </c>
      <c r="E18" s="23">
        <f>+SUM(Mensual!D12:F12)</f>
        <v>0</v>
      </c>
      <c r="F18" s="27">
        <f>+SUM(Mensual!G12:I12)</f>
        <v>0</v>
      </c>
      <c r="G18" s="28">
        <f>+SUM(Mensual!J12:L12)</f>
        <v>0</v>
      </c>
      <c r="H18" s="28">
        <f>+SUM(Mensual!M12:O12)</f>
        <v>0</v>
      </c>
      <c r="I18" s="24">
        <f t="shared" ref="I18:I20" si="1">+SUM(E18:H18)</f>
        <v>0</v>
      </c>
    </row>
    <row r="19" spans="2:9" x14ac:dyDescent="0.25">
      <c r="B19" s="138"/>
      <c r="C19" s="26" t="s">
        <v>161</v>
      </c>
      <c r="D19" s="113" t="s">
        <v>162</v>
      </c>
      <c r="E19" s="18">
        <f>+Mensual!D13</f>
        <v>0</v>
      </c>
      <c r="F19" s="29"/>
      <c r="G19" s="29"/>
      <c r="H19" s="29"/>
      <c r="I19" s="22">
        <f>+E19</f>
        <v>0</v>
      </c>
    </row>
    <row r="20" spans="2:9" x14ac:dyDescent="0.25">
      <c r="B20" s="139"/>
      <c r="C20" s="26" t="s">
        <v>17</v>
      </c>
      <c r="D20" s="113" t="s">
        <v>8</v>
      </c>
      <c r="E20" s="23">
        <f>+SUM(Mensual!D14:F14)</f>
        <v>0</v>
      </c>
      <c r="F20" s="27">
        <f>+SUM(Mensual!G14:I14)</f>
        <v>0</v>
      </c>
      <c r="G20" s="28">
        <f>+SUM(Mensual!J14:L14)</f>
        <v>0</v>
      </c>
      <c r="H20" s="28">
        <f>+SUM(Mensual!M14:O14)</f>
        <v>0</v>
      </c>
      <c r="I20" s="22">
        <f t="shared" si="1"/>
        <v>0</v>
      </c>
    </row>
    <row r="21" spans="2:9" x14ac:dyDescent="0.25">
      <c r="B21" s="152" t="s">
        <v>63</v>
      </c>
      <c r="C21" s="26" t="s">
        <v>61</v>
      </c>
      <c r="D21" s="113" t="s">
        <v>8</v>
      </c>
      <c r="E21" s="23">
        <f>+SUM(Mensual!D18:F18)</f>
        <v>0</v>
      </c>
      <c r="F21" s="27">
        <f>+SUM(Mensual!G18:I18)</f>
        <v>0</v>
      </c>
      <c r="G21" s="28">
        <f>+SUM(Mensual!J18:L18)</f>
        <v>0</v>
      </c>
      <c r="H21" s="28">
        <f>+SUM(Mensual!M18:O18)</f>
        <v>0</v>
      </c>
      <c r="I21" s="22">
        <f t="shared" ref="I21" si="2">+SUM(E21:H21)</f>
        <v>0</v>
      </c>
    </row>
    <row r="22" spans="2:9" x14ac:dyDescent="0.25">
      <c r="B22" s="148"/>
      <c r="C22" s="26" t="s">
        <v>161</v>
      </c>
      <c r="D22" s="113" t="s">
        <v>162</v>
      </c>
      <c r="E22" s="18">
        <f>+Mensual!D19</f>
        <v>0</v>
      </c>
      <c r="F22" s="29"/>
      <c r="G22" s="29"/>
      <c r="H22" s="29"/>
      <c r="I22" s="22">
        <f>+E22</f>
        <v>0</v>
      </c>
    </row>
    <row r="23" spans="2:9" x14ac:dyDescent="0.25">
      <c r="B23" s="153"/>
      <c r="C23" s="26" t="s">
        <v>17</v>
      </c>
      <c r="D23" s="113" t="s">
        <v>8</v>
      </c>
      <c r="E23" s="23">
        <f>+SUM(Mensual!D20:F20)</f>
        <v>0</v>
      </c>
      <c r="F23" s="27">
        <f>+SUM(Mensual!G20:I20)</f>
        <v>0</v>
      </c>
      <c r="G23" s="28">
        <f>+SUM(Mensual!J20:L20)</f>
        <v>0</v>
      </c>
      <c r="H23" s="28">
        <f>+SUM(Mensual!M20:O20)</f>
        <v>0</v>
      </c>
      <c r="I23" s="22">
        <f t="shared" ref="I23:I24" si="3">+SUM(E23:H23)</f>
        <v>0</v>
      </c>
    </row>
    <row r="24" spans="2:9" x14ac:dyDescent="0.25">
      <c r="B24" s="137" t="s">
        <v>64</v>
      </c>
      <c r="C24" s="26" t="s">
        <v>61</v>
      </c>
      <c r="D24" s="113" t="s">
        <v>8</v>
      </c>
      <c r="E24" s="23">
        <f>+SUM(Mensual!D22:F22)</f>
        <v>0</v>
      </c>
      <c r="F24" s="27">
        <f>+SUM(Mensual!G22:I22)</f>
        <v>0</v>
      </c>
      <c r="G24" s="28">
        <f>+SUM(Mensual!J22:L22)</f>
        <v>0</v>
      </c>
      <c r="H24" s="28">
        <f>+SUM(Mensual!M22:O22)</f>
        <v>0</v>
      </c>
      <c r="I24" s="24">
        <f t="shared" si="3"/>
        <v>0</v>
      </c>
    </row>
    <row r="25" spans="2:9" x14ac:dyDescent="0.25">
      <c r="B25" s="138"/>
      <c r="C25" s="26" t="s">
        <v>161</v>
      </c>
      <c r="D25" s="113" t="s">
        <v>162</v>
      </c>
      <c r="E25" s="18">
        <f>+Mensual!D23</f>
        <v>0</v>
      </c>
      <c r="F25" s="29"/>
      <c r="G25" s="29"/>
      <c r="H25" s="29"/>
      <c r="I25" s="22">
        <f>+E25</f>
        <v>0</v>
      </c>
    </row>
    <row r="26" spans="2:9" x14ac:dyDescent="0.25">
      <c r="B26" s="139"/>
      <c r="C26" s="26" t="s">
        <v>17</v>
      </c>
      <c r="D26" s="113" t="s">
        <v>8</v>
      </c>
      <c r="E26" s="23">
        <f>+SUM(Mensual!D24:F24)</f>
        <v>0</v>
      </c>
      <c r="F26" s="27">
        <f>+SUM(Mensual!G24:I24)</f>
        <v>0</v>
      </c>
      <c r="G26" s="28">
        <f>+SUM(Mensual!J24:L24)</f>
        <v>0</v>
      </c>
      <c r="H26" s="28">
        <f>+SUM(Mensual!M24:O24)</f>
        <v>0</v>
      </c>
      <c r="I26" s="22">
        <f t="shared" ref="I26:I27" si="4">+SUM(E26:H26)</f>
        <v>0</v>
      </c>
    </row>
    <row r="27" spans="2:9" x14ac:dyDescent="0.25">
      <c r="B27" s="137" t="s">
        <v>65</v>
      </c>
      <c r="C27" s="26" t="s">
        <v>61</v>
      </c>
      <c r="D27" s="113" t="s">
        <v>8</v>
      </c>
      <c r="E27" s="23">
        <f>+SUM(Mensual!D26:F26)</f>
        <v>0</v>
      </c>
      <c r="F27" s="27">
        <f>+SUM(Mensual!G26:I26)</f>
        <v>0</v>
      </c>
      <c r="G27" s="28">
        <f>+SUM(Mensual!J26:L26)</f>
        <v>0</v>
      </c>
      <c r="H27" s="28">
        <f>+SUM(Mensual!M26:O26)</f>
        <v>0</v>
      </c>
      <c r="I27" s="24">
        <f t="shared" si="4"/>
        <v>0</v>
      </c>
    </row>
    <row r="28" spans="2:9" x14ac:dyDescent="0.25">
      <c r="B28" s="138"/>
      <c r="C28" s="26" t="s">
        <v>161</v>
      </c>
      <c r="D28" s="113" t="s">
        <v>162</v>
      </c>
      <c r="E28" s="18">
        <f>+Mensual!D27</f>
        <v>0</v>
      </c>
      <c r="F28" s="29"/>
      <c r="G28" s="29"/>
      <c r="H28" s="29"/>
      <c r="I28" s="22">
        <f>+E28</f>
        <v>0</v>
      </c>
    </row>
    <row r="29" spans="2:9" x14ac:dyDescent="0.25">
      <c r="B29" s="139"/>
      <c r="C29" s="26" t="s">
        <v>17</v>
      </c>
      <c r="D29" s="113" t="s">
        <v>8</v>
      </c>
      <c r="E29" s="23">
        <f>+SUM(Mensual!D28:F28)</f>
        <v>0</v>
      </c>
      <c r="F29" s="27">
        <f>+SUM(Mensual!G28:I28)</f>
        <v>0</v>
      </c>
      <c r="G29" s="28">
        <f>+SUM(Mensual!J28:L28)</f>
        <v>0</v>
      </c>
      <c r="H29" s="28">
        <f>+SUM(Mensual!M28:O28)</f>
        <v>0</v>
      </c>
      <c r="I29" s="22">
        <f t="shared" ref="I29" si="5">+SUM(E29:H29)</f>
        <v>0</v>
      </c>
    </row>
    <row r="30" spans="2:9" x14ac:dyDescent="0.25">
      <c r="B30" s="140" t="s">
        <v>41</v>
      </c>
      <c r="C30" s="141"/>
      <c r="D30" s="141"/>
      <c r="E30" s="141"/>
      <c r="F30" s="141"/>
      <c r="G30" s="141"/>
      <c r="H30" s="141"/>
      <c r="I30" s="142"/>
    </row>
    <row r="31" spans="2:9" x14ac:dyDescent="0.25">
      <c r="B31" s="143" t="s">
        <v>66</v>
      </c>
      <c r="C31" s="30" t="s">
        <v>67</v>
      </c>
      <c r="D31" s="107" t="s">
        <v>27</v>
      </c>
      <c r="E31" s="109">
        <f>+Mensual!D31</f>
        <v>0</v>
      </c>
      <c r="F31" s="31"/>
      <c r="G31" s="31"/>
      <c r="H31" s="31"/>
      <c r="I31" s="22">
        <f>+E31</f>
        <v>0</v>
      </c>
    </row>
    <row r="32" spans="2:9" ht="22.5" x14ac:dyDescent="0.25">
      <c r="B32" s="144"/>
      <c r="C32" s="32" t="s">
        <v>68</v>
      </c>
      <c r="D32" s="108" t="s">
        <v>27</v>
      </c>
      <c r="E32" s="23">
        <f>+SUM(Mensual!D32:F32)</f>
        <v>0</v>
      </c>
      <c r="F32" s="27">
        <f>+SUM(Mensual!G32:I32)</f>
        <v>0</v>
      </c>
      <c r="G32" s="28">
        <f>+SUM(Mensual!J32:L32)</f>
        <v>0</v>
      </c>
      <c r="H32" s="28">
        <f>+SUM(Mensual!M32:O32)</f>
        <v>0</v>
      </c>
      <c r="I32" s="22">
        <f t="shared" ref="I32:I36" si="6">+SUM(E32:H32)</f>
        <v>0</v>
      </c>
    </row>
    <row r="33" spans="2:9" x14ac:dyDescent="0.25">
      <c r="B33" s="144"/>
      <c r="C33" s="33" t="s">
        <v>9</v>
      </c>
      <c r="D33" s="108" t="s">
        <v>10</v>
      </c>
      <c r="E33" s="213"/>
      <c r="F33" s="34"/>
      <c r="G33" s="34"/>
      <c r="H33" s="34"/>
      <c r="I33" s="22">
        <f>+E33</f>
        <v>0</v>
      </c>
    </row>
    <row r="34" spans="2:9" x14ac:dyDescent="0.25">
      <c r="B34" s="144"/>
      <c r="C34" s="33" t="s">
        <v>11</v>
      </c>
      <c r="D34" s="108" t="s">
        <v>12</v>
      </c>
      <c r="E34" s="213"/>
      <c r="F34" s="213"/>
      <c r="G34" s="213"/>
      <c r="H34" s="213"/>
      <c r="I34" s="22">
        <f t="shared" si="6"/>
        <v>0</v>
      </c>
    </row>
    <row r="35" spans="2:9" x14ac:dyDescent="0.25">
      <c r="B35" s="144"/>
      <c r="C35" s="33" t="s">
        <v>13</v>
      </c>
      <c r="D35" s="108" t="s">
        <v>14</v>
      </c>
      <c r="E35" s="213"/>
      <c r="F35" s="213"/>
      <c r="G35" s="213"/>
      <c r="H35" s="213"/>
      <c r="I35" s="22">
        <f t="shared" si="6"/>
        <v>0</v>
      </c>
    </row>
    <row r="36" spans="2:9" x14ac:dyDescent="0.25">
      <c r="B36" s="144"/>
      <c r="C36" s="108" t="s">
        <v>15</v>
      </c>
      <c r="D36" s="108" t="s">
        <v>16</v>
      </c>
      <c r="E36" s="213"/>
      <c r="F36" s="213"/>
      <c r="G36" s="213"/>
      <c r="H36" s="213"/>
      <c r="I36" s="22">
        <f t="shared" si="6"/>
        <v>0</v>
      </c>
    </row>
    <row r="37" spans="2:9" x14ac:dyDescent="0.25">
      <c r="B37" s="35"/>
      <c r="C37" s="35"/>
      <c r="D37" s="35"/>
      <c r="E37" s="36"/>
      <c r="F37" s="36"/>
      <c r="G37" s="36"/>
      <c r="H37" s="36"/>
      <c r="I37" s="25"/>
    </row>
    <row r="38" spans="2:9" x14ac:dyDescent="0.25"/>
    <row r="39" spans="2:9" ht="15.75" x14ac:dyDescent="0.25">
      <c r="B39" s="37" t="s">
        <v>69</v>
      </c>
      <c r="D39" s="38"/>
      <c r="E39" s="38"/>
    </row>
    <row r="40" spans="2:9" ht="15.75" x14ac:dyDescent="0.25">
      <c r="B40" s="39"/>
      <c r="D40" s="38"/>
      <c r="E40" s="38"/>
    </row>
    <row r="41" spans="2:9" ht="15.75" x14ac:dyDescent="0.25">
      <c r="B41" s="40" t="s">
        <v>70</v>
      </c>
      <c r="D41" s="38"/>
      <c r="E41" s="38"/>
    </row>
    <row r="42" spans="2:9" x14ac:dyDescent="0.25"/>
    <row r="43" spans="2:9" x14ac:dyDescent="0.25"/>
    <row r="44" spans="2:9" x14ac:dyDescent="0.25"/>
    <row r="45" spans="2:9" x14ac:dyDescent="0.25"/>
    <row r="46" spans="2:9" x14ac:dyDescent="0.25"/>
  </sheetData>
  <sheetProtection algorithmName="SHA-512" hashValue="c51veQPek2fpbLoAETgLSB4UMnu6Q3wZxZYhz8qKfU9K4UCQMIaPuzE6Uzo7SBhH1kusUR3RXJ9tAEIk7oqMeQ==" saltValue="66Ow8Qm+LomfTS/QLHGQJw==" spinCount="100000" sheet="1" objects="1" scenarios="1"/>
  <mergeCells count="17">
    <mergeCell ref="B27:B29"/>
    <mergeCell ref="B30:I30"/>
    <mergeCell ref="B31:B36"/>
    <mergeCell ref="B18:B20"/>
    <mergeCell ref="B11:I11"/>
    <mergeCell ref="B12:B15"/>
    <mergeCell ref="B17:I17"/>
    <mergeCell ref="B24:B26"/>
    <mergeCell ref="B21:B23"/>
    <mergeCell ref="B1:I1"/>
    <mergeCell ref="B2:I2"/>
    <mergeCell ref="B4:I4"/>
    <mergeCell ref="B6:I6"/>
    <mergeCell ref="C9:C10"/>
    <mergeCell ref="D9:D10"/>
    <mergeCell ref="E9:H9"/>
    <mergeCell ref="I9:I1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ignoredErrors>
    <ignoredError sqref="I19 I22 I25 I28 I32:I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showGridLines="0" workbookViewId="0">
      <selection activeCell="E12" sqref="E12"/>
    </sheetView>
  </sheetViews>
  <sheetFormatPr baseColWidth="10" defaultColWidth="0" defaultRowHeight="15" x14ac:dyDescent="0.25"/>
  <cols>
    <col min="1" max="1" width="2.7109375" customWidth="1"/>
    <col min="2" max="2" width="53.42578125" customWidth="1"/>
    <col min="3" max="3" width="21.85546875" bestFit="1" customWidth="1"/>
    <col min="4" max="4" width="12.85546875" customWidth="1"/>
    <col min="5" max="9" width="8.7109375" style="13" customWidth="1"/>
    <col min="10" max="12" width="11.42578125" customWidth="1"/>
    <col min="13" max="16384" width="11.42578125" hidden="1"/>
  </cols>
  <sheetData>
    <row r="1" spans="2:9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</row>
    <row r="2" spans="2:9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</row>
    <row r="3" spans="2:9" x14ac:dyDescent="0.25">
      <c r="E3"/>
      <c r="F3"/>
      <c r="G3"/>
      <c r="H3"/>
      <c r="I3"/>
    </row>
    <row r="4" spans="2:9" ht="18" x14ac:dyDescent="0.25">
      <c r="B4" s="128" t="s">
        <v>0</v>
      </c>
      <c r="C4" s="128"/>
      <c r="D4" s="128"/>
      <c r="E4" s="128"/>
      <c r="F4" s="128"/>
      <c r="G4" s="128"/>
      <c r="H4" s="128"/>
      <c r="I4" s="128"/>
    </row>
    <row r="6" spans="2:9" x14ac:dyDescent="0.25">
      <c r="B6" s="155" t="s">
        <v>71</v>
      </c>
      <c r="C6" s="155"/>
      <c r="D6" s="155"/>
      <c r="E6" s="155"/>
      <c r="F6" s="155"/>
      <c r="G6" s="155"/>
      <c r="H6" s="155"/>
    </row>
    <row r="7" spans="2:9" x14ac:dyDescent="0.25">
      <c r="B7" s="13"/>
      <c r="C7" s="15"/>
      <c r="D7" s="16"/>
    </row>
    <row r="8" spans="2:9" x14ac:dyDescent="0.25">
      <c r="B8" s="5" t="s">
        <v>54</v>
      </c>
      <c r="C8" s="130" t="s">
        <v>1</v>
      </c>
      <c r="D8" s="130" t="s">
        <v>2</v>
      </c>
      <c r="E8" s="154" t="s">
        <v>55</v>
      </c>
      <c r="F8" s="154"/>
      <c r="G8" s="154"/>
      <c r="H8" s="154"/>
      <c r="I8" s="135" t="s">
        <v>56</v>
      </c>
    </row>
    <row r="9" spans="2:9" x14ac:dyDescent="0.25">
      <c r="B9" s="5" t="s">
        <v>57</v>
      </c>
      <c r="C9" s="131"/>
      <c r="D9" s="131"/>
      <c r="E9" s="14" t="s">
        <v>47</v>
      </c>
      <c r="F9" s="14" t="s">
        <v>48</v>
      </c>
      <c r="G9" s="14" t="s">
        <v>49</v>
      </c>
      <c r="H9" s="14" t="s">
        <v>50</v>
      </c>
      <c r="I9" s="136"/>
    </row>
    <row r="10" spans="2:9" x14ac:dyDescent="0.25">
      <c r="B10" s="140" t="s">
        <v>72</v>
      </c>
      <c r="C10" s="141"/>
      <c r="D10" s="141"/>
      <c r="E10" s="141"/>
      <c r="F10" s="141"/>
      <c r="G10" s="141"/>
      <c r="H10" s="141"/>
      <c r="I10" s="142"/>
    </row>
    <row r="11" spans="2:9" x14ac:dyDescent="0.25">
      <c r="B11" s="137" t="s">
        <v>77</v>
      </c>
      <c r="C11" s="11" t="s">
        <v>61</v>
      </c>
      <c r="D11" s="11" t="s">
        <v>73</v>
      </c>
      <c r="E11" s="18"/>
      <c r="F11" s="18"/>
      <c r="G11" s="18"/>
      <c r="H11" s="18"/>
      <c r="I11" s="54">
        <f>+SUM(E11:H11)</f>
        <v>0</v>
      </c>
    </row>
    <row r="12" spans="2:9" x14ac:dyDescent="0.25">
      <c r="B12" s="138"/>
      <c r="C12" s="30" t="s">
        <v>177</v>
      </c>
      <c r="D12" s="10" t="s">
        <v>178</v>
      </c>
      <c r="E12" s="41">
        <f>+Mensual!D36</f>
        <v>0</v>
      </c>
      <c r="F12" s="42"/>
      <c r="G12" s="42"/>
      <c r="H12" s="42"/>
      <c r="I12" s="54">
        <f>+SUM(E12:H12)</f>
        <v>0</v>
      </c>
    </row>
    <row r="13" spans="2:9" x14ac:dyDescent="0.25">
      <c r="B13" s="139"/>
      <c r="C13" s="11" t="s">
        <v>76</v>
      </c>
      <c r="D13" s="11" t="s">
        <v>73</v>
      </c>
      <c r="E13" s="18"/>
      <c r="F13" s="18"/>
      <c r="G13" s="18"/>
      <c r="H13" s="18"/>
      <c r="I13" s="54">
        <f t="shared" ref="I13" si="0">+SUM(E13:H13)</f>
        <v>0</v>
      </c>
    </row>
    <row r="14" spans="2:9" x14ac:dyDescent="0.25">
      <c r="B14" s="137" t="s">
        <v>78</v>
      </c>
      <c r="C14" s="11" t="s">
        <v>61</v>
      </c>
      <c r="D14" s="11" t="s">
        <v>73</v>
      </c>
      <c r="E14" s="18"/>
      <c r="F14" s="18"/>
      <c r="G14" s="18"/>
      <c r="H14" s="18"/>
      <c r="I14" s="54">
        <f>+SUM(E14:H14)</f>
        <v>0</v>
      </c>
    </row>
    <row r="15" spans="2:9" x14ac:dyDescent="0.25">
      <c r="B15" s="138"/>
      <c r="C15" s="30" t="s">
        <v>177</v>
      </c>
      <c r="D15" s="96" t="s">
        <v>178</v>
      </c>
      <c r="E15" s="41">
        <f>+Mensual!D38</f>
        <v>0</v>
      </c>
      <c r="F15" s="42"/>
      <c r="G15" s="42"/>
      <c r="H15" s="42"/>
      <c r="I15" s="54">
        <f>+SUM(E15:H15)</f>
        <v>0</v>
      </c>
    </row>
    <row r="16" spans="2:9" x14ac:dyDescent="0.25">
      <c r="B16" s="139"/>
      <c r="C16" s="11" t="s">
        <v>76</v>
      </c>
      <c r="D16" s="11" t="s">
        <v>73</v>
      </c>
      <c r="E16" s="18"/>
      <c r="F16" s="18"/>
      <c r="G16" s="18"/>
      <c r="H16" s="18"/>
      <c r="I16" s="54">
        <f t="shared" ref="I16" si="1">+SUM(E16:H16)</f>
        <v>0</v>
      </c>
    </row>
    <row r="17" spans="2:9" ht="22.5" customHeight="1" x14ac:dyDescent="0.25">
      <c r="B17" s="156" t="s">
        <v>79</v>
      </c>
      <c r="C17" s="11" t="s">
        <v>61</v>
      </c>
      <c r="D17" s="11" t="s">
        <v>73</v>
      </c>
      <c r="E17" s="18"/>
      <c r="F17" s="18"/>
      <c r="G17" s="18"/>
      <c r="H17" s="18"/>
      <c r="I17" s="54">
        <f>+SUM(E17:H17)</f>
        <v>0</v>
      </c>
    </row>
    <row r="18" spans="2:9" x14ac:dyDescent="0.25">
      <c r="B18" s="156"/>
      <c r="C18" s="30" t="s">
        <v>177</v>
      </c>
      <c r="D18" s="96" t="s">
        <v>178</v>
      </c>
      <c r="E18" s="41">
        <f>+Mensual!D40</f>
        <v>0</v>
      </c>
      <c r="F18" s="42"/>
      <c r="G18" s="42"/>
      <c r="H18" s="42"/>
      <c r="I18" s="54">
        <f>+SUM(E18:H18)</f>
        <v>0</v>
      </c>
    </row>
    <row r="19" spans="2:9" x14ac:dyDescent="0.25">
      <c r="B19" s="156"/>
      <c r="C19" s="11" t="s">
        <v>76</v>
      </c>
      <c r="D19" s="11" t="s">
        <v>73</v>
      </c>
      <c r="E19" s="18"/>
      <c r="F19" s="18"/>
      <c r="G19" s="18"/>
      <c r="H19" s="18"/>
      <c r="I19" s="54">
        <f t="shared" ref="I19" si="2">+SUM(E19:H19)</f>
        <v>0</v>
      </c>
    </row>
    <row r="20" spans="2:9" x14ac:dyDescent="0.25">
      <c r="B20" s="140" t="s">
        <v>176</v>
      </c>
      <c r="C20" s="141"/>
      <c r="D20" s="141"/>
      <c r="E20" s="141"/>
      <c r="F20" s="141"/>
      <c r="G20" s="141"/>
      <c r="H20" s="141"/>
      <c r="I20" s="142"/>
    </row>
    <row r="21" spans="2:9" x14ac:dyDescent="0.25">
      <c r="B21" s="137" t="s">
        <v>80</v>
      </c>
      <c r="C21" s="11" t="s">
        <v>61</v>
      </c>
      <c r="D21" s="11" t="s">
        <v>73</v>
      </c>
      <c r="E21" s="18"/>
      <c r="F21" s="18"/>
      <c r="G21" s="18"/>
      <c r="H21" s="18"/>
      <c r="I21" s="55">
        <f>+SUM(E21:H21)</f>
        <v>0</v>
      </c>
    </row>
    <row r="22" spans="2:9" x14ac:dyDescent="0.25">
      <c r="B22" s="138"/>
      <c r="C22" s="30" t="s">
        <v>177</v>
      </c>
      <c r="D22" s="96" t="s">
        <v>178</v>
      </c>
      <c r="E22" s="41">
        <f>+Mensual!D43</f>
        <v>0</v>
      </c>
      <c r="F22" s="42"/>
      <c r="G22" s="42"/>
      <c r="H22" s="42"/>
      <c r="I22" s="54">
        <f>+SUM(E22:H22)</f>
        <v>0</v>
      </c>
    </row>
    <row r="23" spans="2:9" x14ac:dyDescent="0.25">
      <c r="B23" s="139"/>
      <c r="C23" s="11" t="s">
        <v>76</v>
      </c>
      <c r="D23" s="11" t="s">
        <v>73</v>
      </c>
      <c r="E23" s="18"/>
      <c r="F23" s="18"/>
      <c r="G23" s="18"/>
      <c r="H23" s="18"/>
      <c r="I23" s="54">
        <f t="shared" ref="I23" si="3">+SUM(E23:H23)</f>
        <v>0</v>
      </c>
    </row>
    <row r="24" spans="2:9" x14ac:dyDescent="0.25">
      <c r="B24" s="156" t="s">
        <v>81</v>
      </c>
      <c r="C24" s="11" t="s">
        <v>61</v>
      </c>
      <c r="D24" s="11" t="s">
        <v>73</v>
      </c>
      <c r="E24" s="18"/>
      <c r="F24" s="18"/>
      <c r="G24" s="18"/>
      <c r="H24" s="18"/>
      <c r="I24" s="55">
        <f>+SUM(E24:H24)</f>
        <v>0</v>
      </c>
    </row>
    <row r="25" spans="2:9" x14ac:dyDescent="0.25">
      <c r="B25" s="156"/>
      <c r="C25" s="30" t="s">
        <v>177</v>
      </c>
      <c r="D25" s="96" t="s">
        <v>178</v>
      </c>
      <c r="E25" s="41">
        <f>+Mensual!D45</f>
        <v>0</v>
      </c>
      <c r="F25" s="42"/>
      <c r="G25" s="42"/>
      <c r="H25" s="42"/>
      <c r="I25" s="54">
        <f>+SUM(E25:H25)</f>
        <v>0</v>
      </c>
    </row>
    <row r="26" spans="2:9" x14ac:dyDescent="0.25">
      <c r="B26" s="156"/>
      <c r="C26" s="11" t="s">
        <v>76</v>
      </c>
      <c r="D26" s="11" t="s">
        <v>73</v>
      </c>
      <c r="E26" s="18"/>
      <c r="F26" s="18"/>
      <c r="G26" s="18"/>
      <c r="H26" s="18"/>
      <c r="I26" s="54">
        <f t="shared" ref="I26" si="4">+SUM(E26:H26)</f>
        <v>0</v>
      </c>
    </row>
    <row r="27" spans="2:9" x14ac:dyDescent="0.25">
      <c r="B27" s="156" t="s">
        <v>82</v>
      </c>
      <c r="C27" s="11" t="s">
        <v>61</v>
      </c>
      <c r="D27" s="11" t="s">
        <v>73</v>
      </c>
      <c r="E27" s="18"/>
      <c r="F27" s="18"/>
      <c r="G27" s="18"/>
      <c r="H27" s="18"/>
      <c r="I27" s="55">
        <f>+SUM(E27:H27)</f>
        <v>0</v>
      </c>
    </row>
    <row r="28" spans="2:9" x14ac:dyDescent="0.25">
      <c r="B28" s="156"/>
      <c r="C28" s="30" t="s">
        <v>177</v>
      </c>
      <c r="D28" s="96" t="s">
        <v>178</v>
      </c>
      <c r="E28" s="41">
        <f>+Mensual!D47</f>
        <v>0</v>
      </c>
      <c r="F28" s="42"/>
      <c r="G28" s="42"/>
      <c r="H28" s="42"/>
      <c r="I28" s="54">
        <f>+SUM(E28:H28)</f>
        <v>0</v>
      </c>
    </row>
    <row r="29" spans="2:9" x14ac:dyDescent="0.25">
      <c r="B29" s="156"/>
      <c r="C29" s="11" t="s">
        <v>76</v>
      </c>
      <c r="D29" s="11" t="s">
        <v>73</v>
      </c>
      <c r="E29" s="18"/>
      <c r="F29" s="18"/>
      <c r="G29" s="18"/>
      <c r="H29" s="18"/>
      <c r="I29" s="54">
        <f t="shared" ref="I29" si="5">+SUM(E29:H29)</f>
        <v>0</v>
      </c>
    </row>
    <row r="30" spans="2:9" x14ac:dyDescent="0.25">
      <c r="B30" s="156" t="s">
        <v>83</v>
      </c>
      <c r="C30" s="11" t="s">
        <v>61</v>
      </c>
      <c r="D30" s="11" t="s">
        <v>73</v>
      </c>
      <c r="E30" s="18"/>
      <c r="F30" s="18"/>
      <c r="G30" s="18"/>
      <c r="H30" s="18"/>
      <c r="I30" s="55">
        <f>+SUM(E30:H30)</f>
        <v>0</v>
      </c>
    </row>
    <row r="31" spans="2:9" x14ac:dyDescent="0.25">
      <c r="B31" s="156"/>
      <c r="C31" s="30" t="s">
        <v>177</v>
      </c>
      <c r="D31" s="96" t="s">
        <v>178</v>
      </c>
      <c r="E31" s="41">
        <f>+Mensual!D49</f>
        <v>0</v>
      </c>
      <c r="F31" s="42"/>
      <c r="G31" s="42"/>
      <c r="H31" s="42"/>
      <c r="I31" s="54">
        <f>+SUM(E31:H31)</f>
        <v>0</v>
      </c>
    </row>
    <row r="32" spans="2:9" x14ac:dyDescent="0.25">
      <c r="B32" s="156"/>
      <c r="C32" s="11" t="s">
        <v>76</v>
      </c>
      <c r="D32" s="11" t="s">
        <v>73</v>
      </c>
      <c r="E32" s="18"/>
      <c r="F32" s="18"/>
      <c r="G32" s="18"/>
      <c r="H32" s="18"/>
      <c r="I32" s="54">
        <f t="shared" ref="I32" si="6">+SUM(E32:H32)</f>
        <v>0</v>
      </c>
    </row>
    <row r="33" spans="2:9" x14ac:dyDescent="0.25">
      <c r="B33" s="137" t="s">
        <v>84</v>
      </c>
      <c r="C33" s="11" t="s">
        <v>61</v>
      </c>
      <c r="D33" s="11" t="s">
        <v>73</v>
      </c>
      <c r="E33" s="18"/>
      <c r="F33" s="18"/>
      <c r="G33" s="18"/>
      <c r="H33" s="18"/>
      <c r="I33" s="55">
        <f>+SUM(E33:H33)</f>
        <v>0</v>
      </c>
    </row>
    <row r="34" spans="2:9" x14ac:dyDescent="0.25">
      <c r="B34" s="138"/>
      <c r="C34" s="30" t="s">
        <v>74</v>
      </c>
      <c r="D34" s="10" t="s">
        <v>75</v>
      </c>
      <c r="E34" s="41">
        <f>+Mensual!D51</f>
        <v>0</v>
      </c>
      <c r="F34" s="42"/>
      <c r="G34" s="42"/>
      <c r="H34" s="42"/>
      <c r="I34" s="54">
        <f>+SUM(E34:H34)</f>
        <v>0</v>
      </c>
    </row>
    <row r="35" spans="2:9" x14ac:dyDescent="0.25">
      <c r="B35" s="139"/>
      <c r="C35" s="11" t="s">
        <v>76</v>
      </c>
      <c r="D35" s="11" t="s">
        <v>73</v>
      </c>
      <c r="E35" s="18"/>
      <c r="F35" s="18"/>
      <c r="G35" s="18"/>
      <c r="H35" s="18"/>
      <c r="I35" s="54">
        <f t="shared" ref="I35" si="7">+SUM(E35:H35)</f>
        <v>0</v>
      </c>
    </row>
    <row r="36" spans="2:9" x14ac:dyDescent="0.25">
      <c r="B36" s="156" t="s">
        <v>85</v>
      </c>
      <c r="C36" s="11" t="s">
        <v>61</v>
      </c>
      <c r="D36" s="11" t="s">
        <v>73</v>
      </c>
      <c r="E36" s="18"/>
      <c r="F36" s="18"/>
      <c r="G36" s="18"/>
      <c r="H36" s="18"/>
      <c r="I36" s="55">
        <f>+SUM(E36:H36)</f>
        <v>0</v>
      </c>
    </row>
    <row r="37" spans="2:9" x14ac:dyDescent="0.25">
      <c r="B37" s="156"/>
      <c r="C37" s="30" t="s">
        <v>177</v>
      </c>
      <c r="D37" s="96" t="s">
        <v>178</v>
      </c>
      <c r="E37" s="41">
        <f>+Mensual!D53</f>
        <v>0</v>
      </c>
      <c r="F37" s="42"/>
      <c r="G37" s="42"/>
      <c r="H37" s="42"/>
      <c r="I37" s="54">
        <f>+SUM(E37:H37)</f>
        <v>0</v>
      </c>
    </row>
    <row r="38" spans="2:9" x14ac:dyDescent="0.25">
      <c r="B38" s="156"/>
      <c r="C38" s="11" t="s">
        <v>76</v>
      </c>
      <c r="D38" s="11" t="s">
        <v>73</v>
      </c>
      <c r="E38" s="18"/>
      <c r="F38" s="18"/>
      <c r="G38" s="18"/>
      <c r="H38" s="18"/>
      <c r="I38" s="54">
        <f t="shared" ref="I38" si="8">+SUM(E38:H38)</f>
        <v>0</v>
      </c>
    </row>
    <row r="39" spans="2:9" x14ac:dyDescent="0.25">
      <c r="B39" s="137" t="s">
        <v>86</v>
      </c>
      <c r="C39" s="11" t="s">
        <v>61</v>
      </c>
      <c r="D39" s="11" t="s">
        <v>73</v>
      </c>
      <c r="E39" s="18"/>
      <c r="F39" s="18"/>
      <c r="G39" s="18"/>
      <c r="H39" s="18"/>
      <c r="I39" s="55">
        <f>+SUM(E39:H39)</f>
        <v>0</v>
      </c>
    </row>
    <row r="40" spans="2:9" x14ac:dyDescent="0.25">
      <c r="B40" s="138"/>
      <c r="C40" s="30" t="s">
        <v>177</v>
      </c>
      <c r="D40" s="96" t="s">
        <v>178</v>
      </c>
      <c r="E40" s="41">
        <f>+Mensual!D55</f>
        <v>0</v>
      </c>
      <c r="F40" s="42"/>
      <c r="G40" s="42"/>
      <c r="H40" s="42"/>
      <c r="I40" s="54">
        <f>+SUM(E40:H40)</f>
        <v>0</v>
      </c>
    </row>
    <row r="41" spans="2:9" x14ac:dyDescent="0.25">
      <c r="B41" s="139"/>
      <c r="C41" s="11" t="s">
        <v>76</v>
      </c>
      <c r="D41" s="11" t="s">
        <v>73</v>
      </c>
      <c r="E41" s="18"/>
      <c r="F41" s="18"/>
      <c r="G41" s="18"/>
      <c r="H41" s="18"/>
      <c r="I41" s="54">
        <f t="shared" ref="I41" si="9">+SUM(E41:H41)</f>
        <v>0</v>
      </c>
    </row>
    <row r="42" spans="2:9" x14ac:dyDescent="0.25">
      <c r="B42" s="156" t="s">
        <v>87</v>
      </c>
      <c r="C42" s="11" t="s">
        <v>61</v>
      </c>
      <c r="D42" s="11" t="s">
        <v>73</v>
      </c>
      <c r="E42" s="18"/>
      <c r="F42" s="18"/>
      <c r="G42" s="18"/>
      <c r="H42" s="18"/>
      <c r="I42" s="55">
        <f>+SUM(E42:H42)</f>
        <v>0</v>
      </c>
    </row>
    <row r="43" spans="2:9" x14ac:dyDescent="0.25">
      <c r="B43" s="156"/>
      <c r="C43" s="30" t="s">
        <v>177</v>
      </c>
      <c r="D43" s="96" t="s">
        <v>178</v>
      </c>
      <c r="E43" s="41">
        <f>+Mensual!D57</f>
        <v>0</v>
      </c>
      <c r="F43" s="42"/>
      <c r="G43" s="42"/>
      <c r="H43" s="42"/>
      <c r="I43" s="54">
        <f>+SUM(E43:H43)</f>
        <v>0</v>
      </c>
    </row>
    <row r="44" spans="2:9" x14ac:dyDescent="0.25">
      <c r="B44" s="156"/>
      <c r="C44" s="11" t="s">
        <v>76</v>
      </c>
      <c r="D44" s="11" t="s">
        <v>73</v>
      </c>
      <c r="E44" s="18"/>
      <c r="F44" s="18"/>
      <c r="G44" s="18"/>
      <c r="H44" s="18"/>
      <c r="I44" s="54">
        <f t="shared" ref="I44" si="10">+SUM(E44:H44)</f>
        <v>0</v>
      </c>
    </row>
    <row r="45" spans="2:9" x14ac:dyDescent="0.25">
      <c r="B45" s="156" t="s">
        <v>88</v>
      </c>
      <c r="C45" s="11" t="s">
        <v>61</v>
      </c>
      <c r="D45" s="11" t="s">
        <v>73</v>
      </c>
      <c r="E45" s="18"/>
      <c r="F45" s="18"/>
      <c r="G45" s="18"/>
      <c r="H45" s="18"/>
      <c r="I45" s="55">
        <f>+SUM(E45:H45)</f>
        <v>0</v>
      </c>
    </row>
    <row r="46" spans="2:9" x14ac:dyDescent="0.25">
      <c r="B46" s="156"/>
      <c r="C46" s="30" t="s">
        <v>177</v>
      </c>
      <c r="D46" s="96" t="s">
        <v>178</v>
      </c>
      <c r="E46" s="41">
        <f>+Mensual!D59</f>
        <v>0</v>
      </c>
      <c r="F46" s="42"/>
      <c r="G46" s="42"/>
      <c r="H46" s="42"/>
      <c r="I46" s="54">
        <f>+SUM(E46:H46)</f>
        <v>0</v>
      </c>
    </row>
    <row r="47" spans="2:9" x14ac:dyDescent="0.25">
      <c r="B47" s="156"/>
      <c r="C47" s="11" t="s">
        <v>76</v>
      </c>
      <c r="D47" s="11" t="s">
        <v>73</v>
      </c>
      <c r="E47" s="18"/>
      <c r="F47" s="18"/>
      <c r="G47" s="18"/>
      <c r="H47" s="18"/>
      <c r="I47" s="54">
        <f t="shared" ref="I47" si="11">+SUM(E47:H47)</f>
        <v>0</v>
      </c>
    </row>
    <row r="48" spans="2:9" x14ac:dyDescent="0.25">
      <c r="B48" s="156" t="s">
        <v>89</v>
      </c>
      <c r="C48" s="11" t="s">
        <v>61</v>
      </c>
      <c r="D48" s="11" t="s">
        <v>73</v>
      </c>
      <c r="E48" s="18"/>
      <c r="F48" s="18"/>
      <c r="G48" s="18"/>
      <c r="H48" s="18"/>
      <c r="I48" s="55">
        <f>+SUM(E48:H48)</f>
        <v>0</v>
      </c>
    </row>
    <row r="49" spans="2:9" x14ac:dyDescent="0.25">
      <c r="B49" s="156"/>
      <c r="C49" s="30" t="s">
        <v>177</v>
      </c>
      <c r="D49" s="96" t="s">
        <v>178</v>
      </c>
      <c r="E49" s="41">
        <f>+Mensual!D61</f>
        <v>0</v>
      </c>
      <c r="F49" s="42"/>
      <c r="G49" s="42"/>
      <c r="H49" s="42"/>
      <c r="I49" s="54">
        <f>+SUM(E49:H49)</f>
        <v>0</v>
      </c>
    </row>
    <row r="50" spans="2:9" x14ac:dyDescent="0.25">
      <c r="B50" s="156"/>
      <c r="C50" s="11" t="s">
        <v>76</v>
      </c>
      <c r="D50" s="11" t="s">
        <v>73</v>
      </c>
      <c r="E50" s="18"/>
      <c r="F50" s="18"/>
      <c r="G50" s="18"/>
      <c r="H50" s="18"/>
      <c r="I50" s="54">
        <f t="shared" ref="I50" si="12">+SUM(E50:H50)</f>
        <v>0</v>
      </c>
    </row>
    <row r="51" spans="2:9" x14ac:dyDescent="0.25">
      <c r="B51" s="156" t="s">
        <v>90</v>
      </c>
      <c r="C51" s="11" t="s">
        <v>61</v>
      </c>
      <c r="D51" s="11" t="s">
        <v>73</v>
      </c>
      <c r="E51" s="18"/>
      <c r="F51" s="18"/>
      <c r="G51" s="18"/>
      <c r="H51" s="18"/>
      <c r="I51" s="55">
        <f>+SUM(E51:H51)</f>
        <v>0</v>
      </c>
    </row>
    <row r="52" spans="2:9" x14ac:dyDescent="0.25">
      <c r="B52" s="156"/>
      <c r="C52" s="30" t="s">
        <v>177</v>
      </c>
      <c r="D52" s="96" t="s">
        <v>178</v>
      </c>
      <c r="E52" s="41">
        <f>+Mensual!D63</f>
        <v>0</v>
      </c>
      <c r="F52" s="42"/>
      <c r="G52" s="42"/>
      <c r="H52" s="42"/>
      <c r="I52" s="54">
        <f>+SUM(E52:H52)</f>
        <v>0</v>
      </c>
    </row>
    <row r="53" spans="2:9" x14ac:dyDescent="0.25">
      <c r="B53" s="156"/>
      <c r="C53" s="11" t="s">
        <v>76</v>
      </c>
      <c r="D53" s="11" t="s">
        <v>73</v>
      </c>
      <c r="E53" s="18"/>
      <c r="F53" s="18"/>
      <c r="G53" s="18"/>
      <c r="H53" s="18"/>
      <c r="I53" s="54">
        <f t="shared" ref="I53" si="13">+SUM(E53:H53)</f>
        <v>0</v>
      </c>
    </row>
    <row r="54" spans="2:9" x14ac:dyDescent="0.25">
      <c r="B54" s="156" t="s">
        <v>91</v>
      </c>
      <c r="C54" s="11" t="s">
        <v>61</v>
      </c>
      <c r="D54" s="11" t="s">
        <v>73</v>
      </c>
      <c r="E54" s="18"/>
      <c r="F54" s="18"/>
      <c r="G54" s="18"/>
      <c r="H54" s="18"/>
      <c r="I54" s="55">
        <f>+SUM(E54:H54)</f>
        <v>0</v>
      </c>
    </row>
    <row r="55" spans="2:9" x14ac:dyDescent="0.25">
      <c r="B55" s="156"/>
      <c r="C55" s="30" t="s">
        <v>177</v>
      </c>
      <c r="D55" s="96" t="s">
        <v>178</v>
      </c>
      <c r="E55" s="41">
        <f>+Mensual!D65</f>
        <v>0</v>
      </c>
      <c r="F55" s="42"/>
      <c r="G55" s="42"/>
      <c r="H55" s="42"/>
      <c r="I55" s="54">
        <f>+SUM(E55:H55)</f>
        <v>0</v>
      </c>
    </row>
    <row r="56" spans="2:9" x14ac:dyDescent="0.25">
      <c r="B56" s="156"/>
      <c r="C56" s="11" t="s">
        <v>76</v>
      </c>
      <c r="D56" s="11" t="s">
        <v>73</v>
      </c>
      <c r="E56" s="18"/>
      <c r="F56" s="18"/>
      <c r="G56" s="18"/>
      <c r="H56" s="18"/>
      <c r="I56" s="54">
        <f t="shared" ref="I56" si="14">+SUM(E56:H56)</f>
        <v>0</v>
      </c>
    </row>
    <row r="57" spans="2:9" x14ac:dyDescent="0.25">
      <c r="B57" s="156" t="s">
        <v>92</v>
      </c>
      <c r="C57" s="11" t="s">
        <v>61</v>
      </c>
      <c r="D57" s="11" t="s">
        <v>73</v>
      </c>
      <c r="E57" s="18"/>
      <c r="F57" s="18"/>
      <c r="G57" s="18"/>
      <c r="H57" s="18"/>
      <c r="I57" s="55">
        <f>+SUM(E57:H57)</f>
        <v>0</v>
      </c>
    </row>
    <row r="58" spans="2:9" x14ac:dyDescent="0.25">
      <c r="B58" s="156"/>
      <c r="C58" s="30" t="s">
        <v>74</v>
      </c>
      <c r="D58" s="10" t="s">
        <v>75</v>
      </c>
      <c r="E58" s="41">
        <f>+Mensual!D67</f>
        <v>0</v>
      </c>
      <c r="F58" s="42"/>
      <c r="G58" s="42"/>
      <c r="H58" s="42"/>
      <c r="I58" s="54">
        <f>+SUM(E58:H58)</f>
        <v>0</v>
      </c>
    </row>
    <row r="59" spans="2:9" x14ac:dyDescent="0.25">
      <c r="B59" s="156"/>
      <c r="C59" s="11" t="s">
        <v>76</v>
      </c>
      <c r="D59" s="11" t="s">
        <v>73</v>
      </c>
      <c r="E59" s="18"/>
      <c r="F59" s="18"/>
      <c r="G59" s="18"/>
      <c r="H59" s="18"/>
      <c r="I59" s="54">
        <f t="shared" ref="I59" si="15">+SUM(E59:H59)</f>
        <v>0</v>
      </c>
    </row>
    <row r="60" spans="2:9" x14ac:dyDescent="0.25">
      <c r="B60" s="140" t="s">
        <v>93</v>
      </c>
      <c r="C60" s="141"/>
      <c r="D60" s="141"/>
      <c r="E60" s="141"/>
      <c r="F60" s="141"/>
      <c r="G60" s="141"/>
      <c r="H60" s="141"/>
      <c r="I60" s="142"/>
    </row>
    <row r="61" spans="2:9" x14ac:dyDescent="0.25">
      <c r="B61" s="144" t="s">
        <v>94</v>
      </c>
      <c r="C61" s="11" t="s">
        <v>61</v>
      </c>
      <c r="D61" s="11" t="s">
        <v>73</v>
      </c>
      <c r="E61" s="18"/>
      <c r="F61" s="18"/>
      <c r="G61" s="18"/>
      <c r="H61" s="18"/>
      <c r="I61" s="55">
        <f>+SUM(E61:H61)</f>
        <v>0</v>
      </c>
    </row>
    <row r="62" spans="2:9" x14ac:dyDescent="0.25">
      <c r="B62" s="144"/>
      <c r="C62" s="30" t="s">
        <v>177</v>
      </c>
      <c r="D62" s="96" t="s">
        <v>178</v>
      </c>
      <c r="E62" s="41">
        <f>+Mensual!D70</f>
        <v>0</v>
      </c>
      <c r="F62" s="42"/>
      <c r="G62" s="42"/>
      <c r="H62" s="42"/>
      <c r="I62" s="54">
        <f>+SUM(E62:H62)</f>
        <v>0</v>
      </c>
    </row>
    <row r="63" spans="2:9" x14ac:dyDescent="0.25">
      <c r="B63" s="144"/>
      <c r="C63" s="11" t="s">
        <v>76</v>
      </c>
      <c r="D63" s="11" t="s">
        <v>73</v>
      </c>
      <c r="E63" s="18"/>
      <c r="F63" s="18"/>
      <c r="G63" s="18"/>
      <c r="H63" s="18"/>
      <c r="I63" s="54">
        <f t="shared" ref="I63" si="16">+SUM(E63:H63)</f>
        <v>0</v>
      </c>
    </row>
    <row r="64" spans="2:9" x14ac:dyDescent="0.25">
      <c r="B64" s="144" t="s">
        <v>95</v>
      </c>
      <c r="C64" s="11" t="s">
        <v>61</v>
      </c>
      <c r="D64" s="11" t="s">
        <v>73</v>
      </c>
      <c r="E64" s="18"/>
      <c r="F64" s="18"/>
      <c r="G64" s="18"/>
      <c r="H64" s="18"/>
      <c r="I64" s="55">
        <f>+SUM(E64:H64)</f>
        <v>0</v>
      </c>
    </row>
    <row r="65" spans="2:9" x14ac:dyDescent="0.25">
      <c r="B65" s="144"/>
      <c r="C65" s="30" t="s">
        <v>177</v>
      </c>
      <c r="D65" s="96" t="s">
        <v>178</v>
      </c>
      <c r="E65" s="41">
        <f>+Mensual!D72</f>
        <v>0</v>
      </c>
      <c r="F65" s="42"/>
      <c r="G65" s="42"/>
      <c r="H65" s="42"/>
      <c r="I65" s="54">
        <f>+SUM(E65:H65)</f>
        <v>0</v>
      </c>
    </row>
    <row r="66" spans="2:9" x14ac:dyDescent="0.25">
      <c r="B66" s="144"/>
      <c r="C66" s="11" t="s">
        <v>76</v>
      </c>
      <c r="D66" s="11" t="s">
        <v>73</v>
      </c>
      <c r="E66" s="18"/>
      <c r="F66" s="18"/>
      <c r="G66" s="18"/>
      <c r="H66" s="18"/>
      <c r="I66" s="54">
        <f t="shared" ref="I66" si="17">+SUM(E66:H66)</f>
        <v>0</v>
      </c>
    </row>
    <row r="67" spans="2:9" x14ac:dyDescent="0.25">
      <c r="B67" s="144" t="s">
        <v>96</v>
      </c>
      <c r="C67" s="11" t="s">
        <v>61</v>
      </c>
      <c r="D67" s="11" t="s">
        <v>73</v>
      </c>
      <c r="E67" s="18"/>
      <c r="F67" s="18"/>
      <c r="G67" s="18"/>
      <c r="H67" s="18"/>
      <c r="I67" s="55">
        <f>+SUM(E67:H67)</f>
        <v>0</v>
      </c>
    </row>
    <row r="68" spans="2:9" x14ac:dyDescent="0.25">
      <c r="B68" s="144"/>
      <c r="C68" s="30" t="s">
        <v>177</v>
      </c>
      <c r="D68" s="96" t="s">
        <v>178</v>
      </c>
      <c r="E68" s="41">
        <f>+Mensual!D74</f>
        <v>0</v>
      </c>
      <c r="F68" s="42"/>
      <c r="G68" s="42"/>
      <c r="H68" s="42"/>
      <c r="I68" s="54">
        <f>+SUM(E68:H68)</f>
        <v>0</v>
      </c>
    </row>
    <row r="69" spans="2:9" x14ac:dyDescent="0.25">
      <c r="B69" s="144"/>
      <c r="C69" s="11" t="s">
        <v>76</v>
      </c>
      <c r="D69" s="11" t="s">
        <v>73</v>
      </c>
      <c r="E69" s="18"/>
      <c r="F69" s="18"/>
      <c r="G69" s="18"/>
      <c r="H69" s="18"/>
      <c r="I69" s="54">
        <f t="shared" ref="I69" si="18">+SUM(E69:H69)</f>
        <v>0</v>
      </c>
    </row>
    <row r="70" spans="2:9" x14ac:dyDescent="0.25">
      <c r="B70" s="157" t="s">
        <v>97</v>
      </c>
      <c r="C70" s="11" t="s">
        <v>61</v>
      </c>
      <c r="D70" s="11" t="s">
        <v>73</v>
      </c>
      <c r="E70" s="18"/>
      <c r="F70" s="18"/>
      <c r="G70" s="18"/>
      <c r="H70" s="18"/>
      <c r="I70" s="55">
        <f>+SUM(E70:H70)</f>
        <v>0</v>
      </c>
    </row>
    <row r="71" spans="2:9" x14ac:dyDescent="0.25">
      <c r="B71" s="158"/>
      <c r="C71" s="30" t="s">
        <v>177</v>
      </c>
      <c r="D71" s="96" t="s">
        <v>178</v>
      </c>
      <c r="E71" s="41">
        <f>+Mensual!D76</f>
        <v>0</v>
      </c>
      <c r="F71" s="42"/>
      <c r="G71" s="42"/>
      <c r="H71" s="42"/>
      <c r="I71" s="54">
        <f>+SUM(E71:H71)</f>
        <v>0</v>
      </c>
    </row>
    <row r="72" spans="2:9" x14ac:dyDescent="0.25">
      <c r="B72" s="143"/>
      <c r="C72" s="11" t="s">
        <v>76</v>
      </c>
      <c r="D72" s="11" t="s">
        <v>73</v>
      </c>
      <c r="E72" s="18"/>
      <c r="F72" s="18"/>
      <c r="G72" s="18"/>
      <c r="H72" s="18"/>
      <c r="I72" s="54">
        <f t="shared" ref="I72" si="19">+SUM(E72:H72)</f>
        <v>0</v>
      </c>
    </row>
    <row r="73" spans="2:9" x14ac:dyDescent="0.25">
      <c r="B73" s="157" t="s">
        <v>98</v>
      </c>
      <c r="C73" s="11" t="s">
        <v>61</v>
      </c>
      <c r="D73" s="11" t="s">
        <v>73</v>
      </c>
      <c r="E73" s="18"/>
      <c r="F73" s="18"/>
      <c r="G73" s="18"/>
      <c r="H73" s="18"/>
      <c r="I73" s="55">
        <f>+SUM(E73:H73)</f>
        <v>0</v>
      </c>
    </row>
    <row r="74" spans="2:9" x14ac:dyDescent="0.25">
      <c r="B74" s="158"/>
      <c r="C74" s="30" t="s">
        <v>177</v>
      </c>
      <c r="D74" s="96" t="s">
        <v>178</v>
      </c>
      <c r="E74" s="41">
        <f>+Mensual!D78</f>
        <v>0</v>
      </c>
      <c r="F74" s="42"/>
      <c r="G74" s="42"/>
      <c r="H74" s="42"/>
      <c r="I74" s="54">
        <f>+SUM(E74:H74)</f>
        <v>0</v>
      </c>
    </row>
    <row r="75" spans="2:9" x14ac:dyDescent="0.25">
      <c r="B75" s="143"/>
      <c r="C75" s="11" t="s">
        <v>76</v>
      </c>
      <c r="D75" s="11" t="s">
        <v>73</v>
      </c>
      <c r="E75" s="18"/>
      <c r="F75" s="18"/>
      <c r="G75" s="18"/>
      <c r="H75" s="18"/>
      <c r="I75" s="54">
        <f t="shared" ref="I75" si="20">+SUM(E75:H75)</f>
        <v>0</v>
      </c>
    </row>
    <row r="76" spans="2:9" x14ac:dyDescent="0.25">
      <c r="B76" s="157" t="s">
        <v>99</v>
      </c>
      <c r="C76" s="11" t="s">
        <v>61</v>
      </c>
      <c r="D76" s="11" t="s">
        <v>73</v>
      </c>
      <c r="E76" s="18"/>
      <c r="F76" s="18"/>
      <c r="G76" s="18"/>
      <c r="H76" s="18"/>
      <c r="I76" s="55">
        <f>+SUM(E76:H76)</f>
        <v>0</v>
      </c>
    </row>
    <row r="77" spans="2:9" x14ac:dyDescent="0.25">
      <c r="B77" s="158"/>
      <c r="C77" s="30" t="s">
        <v>177</v>
      </c>
      <c r="D77" s="96" t="s">
        <v>178</v>
      </c>
      <c r="E77" s="41">
        <f>+Mensual!D80</f>
        <v>0</v>
      </c>
      <c r="F77" s="42"/>
      <c r="G77" s="42"/>
      <c r="H77" s="42"/>
      <c r="I77" s="54">
        <f>+SUM(E77:H77)</f>
        <v>0</v>
      </c>
    </row>
    <row r="78" spans="2:9" x14ac:dyDescent="0.25">
      <c r="B78" s="143"/>
      <c r="C78" s="11" t="s">
        <v>76</v>
      </c>
      <c r="D78" s="11" t="s">
        <v>73</v>
      </c>
      <c r="E78" s="18"/>
      <c r="F78" s="18"/>
      <c r="G78" s="18"/>
      <c r="H78" s="18"/>
      <c r="I78" s="54">
        <f t="shared" ref="I78" si="21">+SUM(E78:H78)</f>
        <v>0</v>
      </c>
    </row>
    <row r="79" spans="2:9" x14ac:dyDescent="0.25">
      <c r="B79" s="157" t="s">
        <v>100</v>
      </c>
      <c r="C79" s="11" t="s">
        <v>61</v>
      </c>
      <c r="D79" s="11" t="s">
        <v>73</v>
      </c>
      <c r="E79" s="18"/>
      <c r="F79" s="18"/>
      <c r="G79" s="18"/>
      <c r="H79" s="18"/>
      <c r="I79" s="55">
        <f>+SUM(E79:H79)</f>
        <v>0</v>
      </c>
    </row>
    <row r="80" spans="2:9" x14ac:dyDescent="0.25">
      <c r="B80" s="158"/>
      <c r="C80" s="30" t="s">
        <v>177</v>
      </c>
      <c r="D80" s="96" t="s">
        <v>178</v>
      </c>
      <c r="E80" s="41">
        <f>+Mensual!D82</f>
        <v>0</v>
      </c>
      <c r="F80" s="42"/>
      <c r="G80" s="42"/>
      <c r="H80" s="42"/>
      <c r="I80" s="54">
        <f>+SUM(E80:H80)</f>
        <v>0</v>
      </c>
    </row>
    <row r="81" spans="2:10" x14ac:dyDescent="0.25">
      <c r="B81" s="143"/>
      <c r="C81" s="11" t="s">
        <v>76</v>
      </c>
      <c r="D81" s="11" t="s">
        <v>73</v>
      </c>
      <c r="E81" s="18"/>
      <c r="F81" s="18"/>
      <c r="G81" s="18"/>
      <c r="H81" s="18"/>
      <c r="I81" s="54">
        <f t="shared" ref="I81" si="22">+SUM(E81:H81)</f>
        <v>0</v>
      </c>
    </row>
    <row r="82" spans="2:10" x14ac:dyDescent="0.25">
      <c r="B82" s="157" t="s">
        <v>101</v>
      </c>
      <c r="C82" s="11" t="s">
        <v>61</v>
      </c>
      <c r="D82" s="11" t="s">
        <v>73</v>
      </c>
      <c r="E82" s="18"/>
      <c r="F82" s="18"/>
      <c r="G82" s="18"/>
      <c r="H82" s="18"/>
      <c r="I82" s="55">
        <f>+SUM(E82:H82)</f>
        <v>0</v>
      </c>
    </row>
    <row r="83" spans="2:10" x14ac:dyDescent="0.25">
      <c r="B83" s="158"/>
      <c r="C83" s="30" t="s">
        <v>177</v>
      </c>
      <c r="D83" s="96" t="s">
        <v>178</v>
      </c>
      <c r="E83" s="41">
        <f>+Mensual!D84</f>
        <v>0</v>
      </c>
      <c r="F83" s="42"/>
      <c r="G83" s="42"/>
      <c r="H83" s="42"/>
      <c r="I83" s="54">
        <f>+SUM(E83:H83)</f>
        <v>0</v>
      </c>
    </row>
    <row r="84" spans="2:10" x14ac:dyDescent="0.25">
      <c r="B84" s="143"/>
      <c r="C84" s="11" t="s">
        <v>76</v>
      </c>
      <c r="D84" s="11" t="s">
        <v>73</v>
      </c>
      <c r="E84" s="18"/>
      <c r="F84" s="18"/>
      <c r="G84" s="18"/>
      <c r="H84" s="18"/>
      <c r="I84" s="54">
        <f t="shared" ref="I84" si="23">+SUM(E84:H84)</f>
        <v>0</v>
      </c>
    </row>
    <row r="85" spans="2:10" x14ac:dyDescent="0.25">
      <c r="B85" s="157" t="s">
        <v>102</v>
      </c>
      <c r="C85" s="11" t="s">
        <v>61</v>
      </c>
      <c r="D85" s="11" t="s">
        <v>73</v>
      </c>
      <c r="E85" s="18"/>
      <c r="F85" s="18"/>
      <c r="G85" s="18"/>
      <c r="H85" s="18"/>
      <c r="I85" s="55">
        <f>+SUM(E85:H85)</f>
        <v>0</v>
      </c>
    </row>
    <row r="86" spans="2:10" x14ac:dyDescent="0.25">
      <c r="B86" s="158"/>
      <c r="C86" s="30" t="s">
        <v>177</v>
      </c>
      <c r="D86" s="96" t="s">
        <v>178</v>
      </c>
      <c r="E86" s="41">
        <f>+Mensual!D86</f>
        <v>0</v>
      </c>
      <c r="F86" s="42"/>
      <c r="G86" s="42"/>
      <c r="H86" s="42"/>
      <c r="I86" s="54">
        <f>+SUM(E86:H86)</f>
        <v>0</v>
      </c>
    </row>
    <row r="87" spans="2:10" x14ac:dyDescent="0.25">
      <c r="B87" s="143"/>
      <c r="C87" s="11" t="s">
        <v>76</v>
      </c>
      <c r="D87" s="11" t="s">
        <v>73</v>
      </c>
      <c r="E87" s="18"/>
      <c r="F87" s="18"/>
      <c r="G87" s="18"/>
      <c r="H87" s="18"/>
      <c r="I87" s="54">
        <f t="shared" ref="I87" si="24">+SUM(E87:H87)</f>
        <v>0</v>
      </c>
    </row>
    <row r="88" spans="2:10" x14ac:dyDescent="0.25">
      <c r="B88" s="144" t="s">
        <v>104</v>
      </c>
      <c r="C88" s="11" t="s">
        <v>61</v>
      </c>
      <c r="D88" s="11" t="s">
        <v>73</v>
      </c>
      <c r="E88" s="18"/>
      <c r="F88" s="18"/>
      <c r="G88" s="18"/>
      <c r="H88" s="18"/>
      <c r="I88" s="55">
        <f>+SUM(E88:H88)</f>
        <v>0</v>
      </c>
    </row>
    <row r="89" spans="2:10" x14ac:dyDescent="0.25">
      <c r="B89" s="144"/>
      <c r="C89" s="30" t="s">
        <v>177</v>
      </c>
      <c r="D89" s="96" t="s">
        <v>178</v>
      </c>
      <c r="E89" s="41">
        <f>+Mensual!D88</f>
        <v>0</v>
      </c>
      <c r="F89" s="42"/>
      <c r="G89" s="42"/>
      <c r="H89" s="42"/>
      <c r="I89" s="54">
        <f>+SUM(E89:H89)</f>
        <v>0</v>
      </c>
    </row>
    <row r="90" spans="2:10" x14ac:dyDescent="0.25">
      <c r="B90" s="144"/>
      <c r="C90" s="11" t="s">
        <v>76</v>
      </c>
      <c r="D90" s="11" t="s">
        <v>73</v>
      </c>
      <c r="E90" s="18"/>
      <c r="F90" s="18"/>
      <c r="G90" s="18"/>
      <c r="H90" s="18"/>
      <c r="I90" s="54">
        <f t="shared" ref="I90" si="25">+SUM(E90:H90)</f>
        <v>0</v>
      </c>
    </row>
    <row r="91" spans="2:10" x14ac:dyDescent="0.25">
      <c r="B91" s="144" t="s">
        <v>103</v>
      </c>
      <c r="C91" s="11" t="s">
        <v>61</v>
      </c>
      <c r="D91" s="11" t="s">
        <v>73</v>
      </c>
      <c r="E91" s="18"/>
      <c r="F91" s="18"/>
      <c r="G91" s="18"/>
      <c r="H91" s="18"/>
      <c r="I91" s="55">
        <f>+SUM(E91:H91)</f>
        <v>0</v>
      </c>
    </row>
    <row r="92" spans="2:10" x14ac:dyDescent="0.25">
      <c r="B92" s="144"/>
      <c r="C92" s="30" t="s">
        <v>177</v>
      </c>
      <c r="D92" s="96" t="s">
        <v>178</v>
      </c>
      <c r="E92" s="41">
        <f>+Mensual!D90</f>
        <v>0</v>
      </c>
      <c r="F92" s="42"/>
      <c r="G92" s="42"/>
      <c r="H92" s="42"/>
      <c r="I92" s="54">
        <f>+SUM(E92:H92)</f>
        <v>0</v>
      </c>
    </row>
    <row r="93" spans="2:10" x14ac:dyDescent="0.25">
      <c r="B93" s="144"/>
      <c r="C93" s="11" t="s">
        <v>76</v>
      </c>
      <c r="D93" s="11" t="s">
        <v>73</v>
      </c>
      <c r="E93" s="18"/>
      <c r="F93" s="18"/>
      <c r="G93" s="18"/>
      <c r="H93" s="18"/>
      <c r="I93" s="54">
        <f t="shared" ref="I93" si="26">+SUM(E93:H93)</f>
        <v>0</v>
      </c>
    </row>
    <row r="94" spans="2:10" x14ac:dyDescent="0.25">
      <c r="B94" s="159" t="s">
        <v>19</v>
      </c>
      <c r="C94" s="160"/>
      <c r="D94" s="160"/>
      <c r="E94" s="160"/>
      <c r="F94" s="160"/>
      <c r="G94" s="160"/>
      <c r="H94" s="160"/>
      <c r="I94" s="161"/>
    </row>
    <row r="95" spans="2:10" x14ac:dyDescent="0.25">
      <c r="B95" s="152" t="s">
        <v>105</v>
      </c>
      <c r="C95" s="10" t="s">
        <v>106</v>
      </c>
      <c r="D95" s="21" t="s">
        <v>20</v>
      </c>
      <c r="E95" s="41"/>
      <c r="F95" s="41"/>
      <c r="G95" s="41"/>
      <c r="H95" s="41"/>
      <c r="I95" s="54">
        <f t="shared" ref="I95:I98" si="27">+SUM(E95:H95)</f>
        <v>0</v>
      </c>
      <c r="J95" s="17"/>
    </row>
    <row r="96" spans="2:10" x14ac:dyDescent="0.25">
      <c r="B96" s="153"/>
      <c r="C96" s="30" t="s">
        <v>107</v>
      </c>
      <c r="D96" s="96" t="s">
        <v>178</v>
      </c>
      <c r="E96" s="41">
        <f>+SUM(Mensual!D93:F93)</f>
        <v>0</v>
      </c>
      <c r="F96" s="44">
        <f>+SUM(Mensual!G93:I93)</f>
        <v>0</v>
      </c>
      <c r="G96" s="44">
        <f>+SUM(Mensual!J93:L93)</f>
        <v>0</v>
      </c>
      <c r="H96" s="44">
        <f>+SUM(Mensual!M93:O93)</f>
        <v>0</v>
      </c>
      <c r="I96" s="54">
        <f t="shared" si="27"/>
        <v>0</v>
      </c>
    </row>
    <row r="97" spans="2:9" x14ac:dyDescent="0.25">
      <c r="B97" s="152" t="s">
        <v>108</v>
      </c>
      <c r="C97" s="9" t="s">
        <v>20</v>
      </c>
      <c r="D97" s="9" t="s">
        <v>20</v>
      </c>
      <c r="E97" s="18"/>
      <c r="F97" s="18"/>
      <c r="G97" s="18"/>
      <c r="H97" s="18"/>
      <c r="I97" s="54">
        <f t="shared" si="27"/>
        <v>0</v>
      </c>
    </row>
    <row r="98" spans="2:9" x14ac:dyDescent="0.25">
      <c r="B98" s="153"/>
      <c r="C98" s="10" t="s">
        <v>107</v>
      </c>
      <c r="D98" s="10" t="s">
        <v>75</v>
      </c>
      <c r="E98" s="18"/>
      <c r="F98" s="18"/>
      <c r="G98" s="18"/>
      <c r="H98" s="18"/>
      <c r="I98" s="54">
        <f t="shared" si="27"/>
        <v>0</v>
      </c>
    </row>
    <row r="102" spans="2:9" ht="15.75" x14ac:dyDescent="0.25">
      <c r="B102" s="37" t="s">
        <v>69</v>
      </c>
    </row>
    <row r="103" spans="2:9" ht="15.75" x14ac:dyDescent="0.25">
      <c r="B103" s="39"/>
    </row>
    <row r="104" spans="2:9" ht="15.75" x14ac:dyDescent="0.25">
      <c r="B104" s="40" t="s">
        <v>70</v>
      </c>
    </row>
  </sheetData>
  <sheetProtection algorithmName="SHA-512" hashValue="qP32GmxjE6W+stlDRUxMqItRdUvapdxMAV5vScD867VgVm9zRMyDsYXFvChI89akwD2vpG9rClqtlUSr/VM5uw==" saltValue="pB5nnM1OeGrCMFq1AmQM2Q==" spinCount="100000" sheet="1" objects="1" scenarios="1"/>
  <mergeCells count="41">
    <mergeCell ref="B82:B84"/>
    <mergeCell ref="B85:B87"/>
    <mergeCell ref="B88:B90"/>
    <mergeCell ref="B91:B93"/>
    <mergeCell ref="B94:I94"/>
    <mergeCell ref="B67:B69"/>
    <mergeCell ref="B70:B72"/>
    <mergeCell ref="B73:B75"/>
    <mergeCell ref="B76:B78"/>
    <mergeCell ref="B79:B81"/>
    <mergeCell ref="B54:B56"/>
    <mergeCell ref="B57:B59"/>
    <mergeCell ref="B60:I60"/>
    <mergeCell ref="B61:B63"/>
    <mergeCell ref="B64:B66"/>
    <mergeCell ref="B39:B41"/>
    <mergeCell ref="B42:B44"/>
    <mergeCell ref="B45:B47"/>
    <mergeCell ref="B51:B53"/>
    <mergeCell ref="B48:B50"/>
    <mergeCell ref="B24:B26"/>
    <mergeCell ref="B27:B29"/>
    <mergeCell ref="B30:B32"/>
    <mergeCell ref="B33:B35"/>
    <mergeCell ref="B36:B38"/>
    <mergeCell ref="B95:B96"/>
    <mergeCell ref="B97:B98"/>
    <mergeCell ref="E8:H8"/>
    <mergeCell ref="B1:I1"/>
    <mergeCell ref="B2:I2"/>
    <mergeCell ref="B4:I4"/>
    <mergeCell ref="B6:H6"/>
    <mergeCell ref="C8:C9"/>
    <mergeCell ref="D8:D9"/>
    <mergeCell ref="I8:I9"/>
    <mergeCell ref="B10:I10"/>
    <mergeCell ref="B11:B13"/>
    <mergeCell ref="B14:B16"/>
    <mergeCell ref="B20:I20"/>
    <mergeCell ref="B21:B23"/>
    <mergeCell ref="B17:B19"/>
  </mergeCells>
  <printOptions horizontalCentered="1" verticalCentered="1"/>
  <pageMargins left="0.11811023622047245" right="0.11811023622047245" top="0" bottom="0" header="0.31496062992125984" footer="0.31496062992125984"/>
  <pageSetup orientation="landscape" r:id="rId1"/>
  <rowBreaks count="2" manualBreakCount="2">
    <brk id="38" max="16383" man="1"/>
    <brk id="67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B25" workbookViewId="0">
      <selection activeCell="E27" sqref="E27"/>
    </sheetView>
  </sheetViews>
  <sheetFormatPr baseColWidth="10" defaultColWidth="0" defaultRowHeight="15" zeroHeight="1" x14ac:dyDescent="0.25"/>
  <cols>
    <col min="1" max="1" width="4.28515625" customWidth="1"/>
    <col min="2" max="2" width="41.85546875" customWidth="1"/>
    <col min="3" max="3" width="33.28515625" customWidth="1"/>
    <col min="4" max="4" width="14.85546875" bestFit="1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</row>
    <row r="2" spans="2:9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</row>
    <row r="3" spans="2:9" x14ac:dyDescent="0.25"/>
    <row r="4" spans="2:9" ht="18" x14ac:dyDescent="0.25">
      <c r="B4" s="128" t="s">
        <v>0</v>
      </c>
      <c r="C4" s="128"/>
      <c r="D4" s="128"/>
      <c r="E4" s="128"/>
      <c r="F4" s="128"/>
      <c r="G4" s="128"/>
      <c r="H4" s="128"/>
      <c r="I4" s="128"/>
    </row>
    <row r="5" spans="2:9" x14ac:dyDescent="0.25">
      <c r="B5" s="155" t="s">
        <v>109</v>
      </c>
      <c r="C5" s="155"/>
      <c r="D5" s="155"/>
      <c r="E5" s="155"/>
      <c r="F5" s="155"/>
      <c r="G5" s="155"/>
      <c r="H5" s="155"/>
    </row>
    <row r="6" spans="2:9" x14ac:dyDescent="0.25"/>
    <row r="7" spans="2:9" x14ac:dyDescent="0.25">
      <c r="B7" s="4" t="s">
        <v>54</v>
      </c>
      <c r="C7" s="130" t="s">
        <v>1</v>
      </c>
      <c r="D7" s="130" t="s">
        <v>2</v>
      </c>
      <c r="E7" s="132" t="s">
        <v>55</v>
      </c>
      <c r="F7" s="133"/>
      <c r="G7" s="133"/>
      <c r="H7" s="134"/>
      <c r="I7" s="135" t="s">
        <v>56</v>
      </c>
    </row>
    <row r="8" spans="2:9" x14ac:dyDescent="0.25">
      <c r="B8" s="6" t="s">
        <v>57</v>
      </c>
      <c r="C8" s="131"/>
      <c r="D8" s="131"/>
      <c r="E8" s="14" t="s">
        <v>47</v>
      </c>
      <c r="F8" s="14" t="s">
        <v>48</v>
      </c>
      <c r="G8" s="14" t="s">
        <v>49</v>
      </c>
      <c r="H8" s="14" t="s">
        <v>50</v>
      </c>
      <c r="I8" s="136"/>
    </row>
    <row r="9" spans="2:9" x14ac:dyDescent="0.25">
      <c r="B9" s="162" t="s">
        <v>21</v>
      </c>
      <c r="C9" s="162"/>
      <c r="D9" s="162"/>
      <c r="E9" s="162"/>
      <c r="F9" s="162"/>
      <c r="G9" s="162"/>
      <c r="H9" s="162"/>
      <c r="I9" s="162"/>
    </row>
    <row r="10" spans="2:9" x14ac:dyDescent="0.25">
      <c r="B10" s="11" t="s">
        <v>184</v>
      </c>
      <c r="C10" s="11"/>
      <c r="D10" s="20"/>
      <c r="E10" s="7"/>
      <c r="F10" s="7"/>
      <c r="G10" s="7"/>
      <c r="H10" s="7"/>
      <c r="I10" s="7"/>
    </row>
    <row r="11" spans="2:9" x14ac:dyDescent="0.25">
      <c r="B11" s="152" t="s">
        <v>23</v>
      </c>
      <c r="C11" s="45" t="s">
        <v>110</v>
      </c>
      <c r="D11" s="45" t="s">
        <v>179</v>
      </c>
      <c r="E11" s="114"/>
      <c r="F11" s="29"/>
      <c r="G11" s="29"/>
      <c r="H11" s="29"/>
      <c r="I11" s="56">
        <f>+E11</f>
        <v>0</v>
      </c>
    </row>
    <row r="12" spans="2:9" x14ac:dyDescent="0.25">
      <c r="B12" s="148"/>
      <c r="C12" s="46" t="s">
        <v>111</v>
      </c>
      <c r="D12" s="95" t="s">
        <v>179</v>
      </c>
      <c r="E12" s="12">
        <f>Mensual!D97</f>
        <v>0</v>
      </c>
      <c r="F12" s="29"/>
      <c r="G12" s="29"/>
      <c r="H12" s="29"/>
      <c r="I12" s="56">
        <f>+E12</f>
        <v>0</v>
      </c>
    </row>
    <row r="13" spans="2:9" x14ac:dyDescent="0.25">
      <c r="B13" s="153"/>
      <c r="C13" s="46" t="s">
        <v>112</v>
      </c>
      <c r="D13" s="47" t="s">
        <v>113</v>
      </c>
      <c r="E13" s="12">
        <f>Mensual!D98</f>
        <v>0</v>
      </c>
      <c r="F13" s="29"/>
      <c r="G13" s="29"/>
      <c r="H13" s="29"/>
      <c r="I13" s="56">
        <f>+E13</f>
        <v>0</v>
      </c>
    </row>
    <row r="14" spans="2:9" x14ac:dyDescent="0.25">
      <c r="B14" s="9"/>
      <c r="C14" s="11"/>
      <c r="D14" s="8"/>
      <c r="E14" s="7"/>
      <c r="F14" s="7"/>
      <c r="G14" s="7"/>
      <c r="H14" s="7"/>
    </row>
    <row r="15" spans="2:9" x14ac:dyDescent="0.25">
      <c r="B15" s="162" t="s">
        <v>114</v>
      </c>
      <c r="C15" s="162"/>
      <c r="D15" s="162"/>
      <c r="E15" s="162"/>
      <c r="F15" s="162"/>
      <c r="G15" s="162"/>
      <c r="H15" s="162"/>
      <c r="I15" s="162"/>
    </row>
    <row r="16" spans="2:9" x14ac:dyDescent="0.25">
      <c r="B16" s="105" t="s">
        <v>127</v>
      </c>
      <c r="C16" s="7"/>
      <c r="D16" s="7"/>
      <c r="E16" s="7"/>
      <c r="F16" s="7"/>
      <c r="G16" s="7"/>
      <c r="H16" s="7"/>
      <c r="I16" s="7"/>
    </row>
    <row r="17" spans="2:9" x14ac:dyDescent="0.25">
      <c r="B17" s="163" t="s">
        <v>168</v>
      </c>
      <c r="C17" s="48" t="s">
        <v>115</v>
      </c>
      <c r="D17" s="101" t="s">
        <v>116</v>
      </c>
      <c r="E17" s="12">
        <f>+SUM(Mensual!D101:F101)</f>
        <v>0</v>
      </c>
      <c r="F17" s="12">
        <f>+SUM(Mensual!G101:I101)</f>
        <v>0</v>
      </c>
      <c r="G17" s="12">
        <f>+SUM(Mensual!J101:L101)</f>
        <v>0</v>
      </c>
      <c r="H17" s="12">
        <f>+SUM(Mensual!M101:O101)</f>
        <v>0</v>
      </c>
      <c r="I17" s="56">
        <f>+SUM(E17:H17)</f>
        <v>0</v>
      </c>
    </row>
    <row r="18" spans="2:9" x14ac:dyDescent="0.25">
      <c r="B18" s="163"/>
      <c r="C18" s="49" t="s">
        <v>117</v>
      </c>
      <c r="D18" s="101" t="s">
        <v>116</v>
      </c>
      <c r="E18" s="12">
        <f>+SUM(Mensual!D102:F102)</f>
        <v>0</v>
      </c>
      <c r="F18" s="12">
        <f>+SUM(Mensual!G102:I102)</f>
        <v>0</v>
      </c>
      <c r="G18" s="12">
        <f>+SUM(Mensual!J102:L102)</f>
        <v>0</v>
      </c>
      <c r="H18" s="12">
        <f>+SUM(Mensual!M102:O102)</f>
        <v>0</v>
      </c>
      <c r="I18" s="56">
        <f t="shared" ref="I18:I25" si="0">+SUM(E18:H18)</f>
        <v>0</v>
      </c>
    </row>
    <row r="19" spans="2:9" x14ac:dyDescent="0.25">
      <c r="B19" s="163"/>
      <c r="C19" s="49" t="s">
        <v>118</v>
      </c>
      <c r="D19" s="101" t="s">
        <v>116</v>
      </c>
      <c r="E19" s="12">
        <f>+SUM(Mensual!D103:F103)</f>
        <v>0</v>
      </c>
      <c r="F19" s="12">
        <f>+SUM(Mensual!G103:I103)</f>
        <v>0</v>
      </c>
      <c r="G19" s="12">
        <f>+SUM(Mensual!J103:L103)</f>
        <v>0</v>
      </c>
      <c r="H19" s="12">
        <f>+SUM(Mensual!M103:O103)</f>
        <v>0</v>
      </c>
      <c r="I19" s="56">
        <f t="shared" si="0"/>
        <v>0</v>
      </c>
    </row>
    <row r="20" spans="2:9" x14ac:dyDescent="0.25">
      <c r="B20" s="163"/>
      <c r="C20" s="49" t="s">
        <v>119</v>
      </c>
      <c r="D20" s="101" t="s">
        <v>116</v>
      </c>
      <c r="E20" s="12">
        <f>+SUM(Mensual!D104:F104)</f>
        <v>0</v>
      </c>
      <c r="F20" s="12">
        <f>+SUM(Mensual!G104:I104)</f>
        <v>0</v>
      </c>
      <c r="G20" s="12">
        <f>+SUM(Mensual!J104:L104)</f>
        <v>0</v>
      </c>
      <c r="H20" s="12">
        <f>+SUM(Mensual!M104:O104)</f>
        <v>0</v>
      </c>
      <c r="I20" s="56">
        <f t="shared" si="0"/>
        <v>0</v>
      </c>
    </row>
    <row r="21" spans="2:9" x14ac:dyDescent="0.25">
      <c r="B21" s="163"/>
      <c r="C21" s="50" t="s">
        <v>120</v>
      </c>
      <c r="D21" s="101" t="s">
        <v>121</v>
      </c>
      <c r="E21" s="115"/>
      <c r="F21" s="115"/>
      <c r="G21" s="115"/>
      <c r="H21" s="115"/>
      <c r="I21" s="56">
        <f t="shared" si="0"/>
        <v>0</v>
      </c>
    </row>
    <row r="22" spans="2:9" x14ac:dyDescent="0.25">
      <c r="B22" s="163"/>
      <c r="C22" s="11" t="s">
        <v>122</v>
      </c>
      <c r="D22" s="101" t="s">
        <v>123</v>
      </c>
      <c r="E22" s="115"/>
      <c r="F22" s="115"/>
      <c r="G22" s="115"/>
      <c r="H22" s="115"/>
      <c r="I22" s="56">
        <f t="shared" si="0"/>
        <v>0</v>
      </c>
    </row>
    <row r="23" spans="2:9" ht="22.5" x14ac:dyDescent="0.25">
      <c r="B23" s="163"/>
      <c r="C23" s="50" t="s">
        <v>124</v>
      </c>
      <c r="D23" s="101" t="s">
        <v>16</v>
      </c>
      <c r="E23" s="115"/>
      <c r="F23" s="115"/>
      <c r="G23" s="115"/>
      <c r="H23" s="115"/>
      <c r="I23" s="56">
        <f t="shared" si="0"/>
        <v>0</v>
      </c>
    </row>
    <row r="24" spans="2:9" x14ac:dyDescent="0.25">
      <c r="B24" s="163"/>
      <c r="C24" s="50" t="s">
        <v>125</v>
      </c>
      <c r="D24" s="101" t="s">
        <v>16</v>
      </c>
      <c r="E24" s="115"/>
      <c r="F24" s="115"/>
      <c r="G24" s="115"/>
      <c r="H24" s="115"/>
      <c r="I24" s="56">
        <f t="shared" si="0"/>
        <v>0</v>
      </c>
    </row>
    <row r="25" spans="2:9" ht="22.5" x14ac:dyDescent="0.25">
      <c r="B25" s="163"/>
      <c r="C25" s="50" t="s">
        <v>126</v>
      </c>
      <c r="D25" s="101" t="s">
        <v>16</v>
      </c>
      <c r="E25" s="115"/>
      <c r="F25" s="115"/>
      <c r="G25" s="115"/>
      <c r="H25" s="115"/>
      <c r="I25" s="56">
        <f t="shared" si="0"/>
        <v>0</v>
      </c>
    </row>
    <row r="26" spans="2:9" ht="17.25" customHeight="1" x14ac:dyDescent="0.25">
      <c r="B26" s="145" t="s">
        <v>24</v>
      </c>
      <c r="C26" s="146"/>
      <c r="D26" s="146"/>
      <c r="E26" s="146"/>
      <c r="F26" s="146"/>
      <c r="G26" s="146"/>
      <c r="H26" s="146"/>
      <c r="I26" s="147"/>
    </row>
    <row r="27" spans="2:9" x14ac:dyDescent="0.25">
      <c r="B27" s="137" t="s">
        <v>42</v>
      </c>
      <c r="C27" s="48" t="s">
        <v>43</v>
      </c>
      <c r="D27" s="11" t="s">
        <v>44</v>
      </c>
      <c r="E27" s="12">
        <f>+Mensual!D107</f>
        <v>0</v>
      </c>
      <c r="F27" s="29"/>
      <c r="G27" s="29"/>
      <c r="H27" s="29"/>
      <c r="I27" s="56">
        <f>+E27</f>
        <v>0</v>
      </c>
    </row>
    <row r="28" spans="2:9" x14ac:dyDescent="0.25">
      <c r="B28" s="139"/>
      <c r="C28" s="11" t="s">
        <v>45</v>
      </c>
      <c r="D28" s="11" t="s">
        <v>46</v>
      </c>
      <c r="E28" s="114"/>
      <c r="F28" s="29"/>
      <c r="G28" s="29"/>
      <c r="H28" s="29"/>
      <c r="I28" s="56">
        <f>+E28</f>
        <v>0</v>
      </c>
    </row>
    <row r="29" spans="2:9" x14ac:dyDescent="0.25">
      <c r="B29" s="11" t="s">
        <v>155</v>
      </c>
      <c r="C29" s="11" t="s">
        <v>156</v>
      </c>
      <c r="D29" s="11" t="s">
        <v>157</v>
      </c>
      <c r="E29" s="114"/>
      <c r="F29" s="114"/>
      <c r="G29" s="114"/>
      <c r="H29" s="114"/>
      <c r="I29" s="56">
        <f t="shared" ref="I29:I31" si="1">+SUM(E29:H29)</f>
        <v>0</v>
      </c>
    </row>
    <row r="30" spans="2:9" x14ac:dyDescent="0.25">
      <c r="B30" s="159" t="s">
        <v>182</v>
      </c>
      <c r="C30" s="160"/>
      <c r="D30" s="160"/>
      <c r="E30" s="160"/>
      <c r="F30" s="160"/>
      <c r="G30" s="160"/>
      <c r="H30" s="160"/>
      <c r="I30" s="161"/>
    </row>
    <row r="31" spans="2:9" x14ac:dyDescent="0.25">
      <c r="B31" s="9" t="s">
        <v>129</v>
      </c>
      <c r="C31" s="51" t="s">
        <v>130</v>
      </c>
      <c r="D31" s="9" t="s">
        <v>130</v>
      </c>
      <c r="E31" s="12">
        <f>+SUM(Mensual!D110:F110)</f>
        <v>0</v>
      </c>
      <c r="F31" s="12">
        <f>+SUM(Mensual!G110:I110)</f>
        <v>0</v>
      </c>
      <c r="G31" s="12">
        <f>+SUM(Mensual!J110:L110)</f>
        <v>0</v>
      </c>
      <c r="H31" s="12">
        <f>+SUM(Mensual!M110:O110)</f>
        <v>0</v>
      </c>
      <c r="I31" s="56">
        <f t="shared" si="1"/>
        <v>0</v>
      </c>
    </row>
    <row r="32" spans="2:9" x14ac:dyDescent="0.25"/>
    <row r="33" spans="2:2" x14ac:dyDescent="0.25"/>
    <row r="34" spans="2:2" ht="15.75" x14ac:dyDescent="0.25">
      <c r="B34" s="52" t="s">
        <v>69</v>
      </c>
    </row>
    <row r="35" spans="2:2" ht="15.75" x14ac:dyDescent="0.25">
      <c r="B35" s="39"/>
    </row>
    <row r="36" spans="2:2" ht="15.75" x14ac:dyDescent="0.25">
      <c r="B36" s="53" t="s">
        <v>70</v>
      </c>
    </row>
    <row r="37" spans="2:2" x14ac:dyDescent="0.25"/>
    <row r="38" spans="2:2" x14ac:dyDescent="0.25"/>
  </sheetData>
  <sheetProtection password="9A47" sheet="1" objects="1" scenarios="1"/>
  <mergeCells count="15">
    <mergeCell ref="B27:B28"/>
    <mergeCell ref="B30:I30"/>
    <mergeCell ref="E7:H7"/>
    <mergeCell ref="B1:I1"/>
    <mergeCell ref="B2:I2"/>
    <mergeCell ref="B4:I4"/>
    <mergeCell ref="B5:H5"/>
    <mergeCell ref="C7:C8"/>
    <mergeCell ref="D7:D8"/>
    <mergeCell ref="I7:I8"/>
    <mergeCell ref="B9:I9"/>
    <mergeCell ref="B15:I15"/>
    <mergeCell ref="B17:B25"/>
    <mergeCell ref="B26:I26"/>
    <mergeCell ref="B11:B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workbookViewId="0">
      <selection activeCell="E13" sqref="E13"/>
    </sheetView>
  </sheetViews>
  <sheetFormatPr baseColWidth="10" defaultColWidth="0" defaultRowHeight="15" zeroHeight="1" x14ac:dyDescent="0.25"/>
  <cols>
    <col min="1" max="1" width="4.28515625" customWidth="1"/>
    <col min="2" max="2" width="47.7109375" customWidth="1"/>
    <col min="3" max="3" width="24.140625" customWidth="1"/>
    <col min="4" max="4" width="11.42578125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</row>
    <row r="2" spans="2:9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</row>
    <row r="3" spans="2:9" x14ac:dyDescent="0.25"/>
    <row r="4" spans="2:9" ht="18" x14ac:dyDescent="0.25">
      <c r="B4" s="128" t="s">
        <v>0</v>
      </c>
      <c r="C4" s="128"/>
      <c r="D4" s="128"/>
      <c r="E4" s="128"/>
      <c r="F4" s="128"/>
      <c r="G4" s="128"/>
      <c r="H4" s="128"/>
      <c r="I4" s="128"/>
    </row>
    <row r="5" spans="2:9" x14ac:dyDescent="0.25"/>
    <row r="6" spans="2:9" x14ac:dyDescent="0.25">
      <c r="B6" s="155" t="s">
        <v>131</v>
      </c>
      <c r="C6" s="155"/>
      <c r="D6" s="155"/>
      <c r="E6" s="155"/>
      <c r="F6" s="155"/>
      <c r="G6" s="155"/>
      <c r="H6" s="155"/>
      <c r="I6" s="58"/>
    </row>
    <row r="7" spans="2:9" x14ac:dyDescent="0.25"/>
    <row r="8" spans="2:9" x14ac:dyDescent="0.25">
      <c r="B8" s="59" t="s">
        <v>54</v>
      </c>
      <c r="C8" s="165" t="s">
        <v>1</v>
      </c>
      <c r="D8" s="167" t="s">
        <v>2</v>
      </c>
      <c r="E8" s="132" t="s">
        <v>55</v>
      </c>
      <c r="F8" s="133"/>
      <c r="G8" s="133"/>
      <c r="H8" s="134"/>
      <c r="I8" s="135" t="s">
        <v>56</v>
      </c>
    </row>
    <row r="9" spans="2:9" x14ac:dyDescent="0.25">
      <c r="B9" s="60" t="s">
        <v>57</v>
      </c>
      <c r="C9" s="166"/>
      <c r="D9" s="168"/>
      <c r="E9" s="61" t="s">
        <v>47</v>
      </c>
      <c r="F9" s="61" t="s">
        <v>48</v>
      </c>
      <c r="G9" s="61" t="s">
        <v>49</v>
      </c>
      <c r="H9" s="61" t="s">
        <v>50</v>
      </c>
      <c r="I9" s="169"/>
    </row>
    <row r="10" spans="2:9" x14ac:dyDescent="0.25">
      <c r="B10" s="164" t="s">
        <v>180</v>
      </c>
      <c r="C10" s="164"/>
      <c r="D10" s="164"/>
      <c r="E10" s="164"/>
      <c r="F10" s="164"/>
      <c r="G10" s="164"/>
      <c r="H10" s="164"/>
      <c r="I10" s="164"/>
    </row>
    <row r="11" spans="2:9" x14ac:dyDescent="0.25">
      <c r="B11" s="10" t="s">
        <v>132</v>
      </c>
      <c r="C11" s="10" t="s">
        <v>133</v>
      </c>
      <c r="D11" s="10" t="s">
        <v>133</v>
      </c>
      <c r="E11" s="116"/>
      <c r="F11" s="116"/>
      <c r="G11" s="116"/>
      <c r="H11" s="116"/>
      <c r="I11" s="54">
        <f>+SUM(E11:H11)</f>
        <v>0</v>
      </c>
    </row>
    <row r="12" spans="2:9" x14ac:dyDescent="0.25">
      <c r="B12" s="164" t="s">
        <v>25</v>
      </c>
      <c r="C12" s="164"/>
      <c r="D12" s="164"/>
      <c r="E12" s="164"/>
      <c r="F12" s="164"/>
      <c r="G12" s="164"/>
      <c r="H12" s="164"/>
      <c r="I12" s="164"/>
    </row>
    <row r="13" spans="2:9" x14ac:dyDescent="0.25">
      <c r="B13" s="137" t="s">
        <v>134</v>
      </c>
      <c r="C13" s="62" t="s">
        <v>135</v>
      </c>
      <c r="D13" s="11" t="s">
        <v>136</v>
      </c>
      <c r="E13" s="18">
        <f>+Mensual!D114</f>
        <v>0</v>
      </c>
      <c r="F13" s="63"/>
      <c r="G13" s="63"/>
      <c r="H13" s="63"/>
      <c r="I13" s="54">
        <f>+E13</f>
        <v>0</v>
      </c>
    </row>
    <row r="14" spans="2:9" x14ac:dyDescent="0.25">
      <c r="B14" s="139"/>
      <c r="C14" s="11" t="s">
        <v>26</v>
      </c>
      <c r="D14" s="11" t="s">
        <v>137</v>
      </c>
      <c r="E14" s="117"/>
      <c r="F14" s="117"/>
      <c r="G14" s="117"/>
      <c r="H14" s="117"/>
      <c r="I14" s="54">
        <f>+SUM(E14:H14)</f>
        <v>0</v>
      </c>
    </row>
    <row r="15" spans="2:9" x14ac:dyDescent="0.25"/>
    <row r="16" spans="2:9" x14ac:dyDescent="0.25"/>
    <row r="17" spans="2:2" ht="15.75" x14ac:dyDescent="0.25">
      <c r="B17" s="52" t="s">
        <v>69</v>
      </c>
    </row>
    <row r="18" spans="2:2" ht="15.75" x14ac:dyDescent="0.25">
      <c r="B18" s="39"/>
    </row>
    <row r="19" spans="2:2" ht="15.75" x14ac:dyDescent="0.25">
      <c r="B19" s="53" t="s">
        <v>70</v>
      </c>
    </row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</sheetData>
  <sheetProtection password="9A47" sheet="1" objects="1" scenarios="1"/>
  <mergeCells count="11">
    <mergeCell ref="B10:I10"/>
    <mergeCell ref="B12:I12"/>
    <mergeCell ref="B13:B14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opLeftCell="B4" workbookViewId="0">
      <selection activeCell="E15" sqref="E15"/>
    </sheetView>
  </sheetViews>
  <sheetFormatPr baseColWidth="10" defaultColWidth="0" defaultRowHeight="15" zeroHeight="1" x14ac:dyDescent="0.25"/>
  <cols>
    <col min="1" max="1" width="11.42578125" customWidth="1"/>
    <col min="2" max="2" width="35.28515625" customWidth="1"/>
    <col min="3" max="3" width="31.140625" customWidth="1"/>
    <col min="4" max="4" width="19.7109375" customWidth="1"/>
    <col min="5" max="10" width="8.7109375" customWidth="1"/>
    <col min="11" max="16384" width="11.42578125" hidden="1"/>
  </cols>
  <sheetData>
    <row r="1" spans="2:9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</row>
    <row r="2" spans="2:9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</row>
    <row r="3" spans="2:9" x14ac:dyDescent="0.25"/>
    <row r="4" spans="2:9" ht="18" x14ac:dyDescent="0.25">
      <c r="B4" s="128" t="s">
        <v>0</v>
      </c>
      <c r="C4" s="128"/>
      <c r="D4" s="128"/>
      <c r="E4" s="128"/>
      <c r="F4" s="128"/>
      <c r="G4" s="128"/>
      <c r="H4" s="128"/>
      <c r="I4" s="128"/>
    </row>
    <row r="5" spans="2:9" x14ac:dyDescent="0.25">
      <c r="B5" s="155" t="s">
        <v>138</v>
      </c>
      <c r="C5" s="155"/>
      <c r="D5" s="155"/>
      <c r="E5" s="155"/>
      <c r="F5" s="155"/>
      <c r="G5" s="155"/>
      <c r="H5" s="155"/>
      <c r="I5" s="58"/>
    </row>
    <row r="6" spans="2:9" x14ac:dyDescent="0.25">
      <c r="C6" s="64"/>
      <c r="D6" s="64"/>
    </row>
    <row r="7" spans="2:9" x14ac:dyDescent="0.25">
      <c r="B7" s="65" t="s">
        <v>54</v>
      </c>
      <c r="C7" s="170" t="s">
        <v>1</v>
      </c>
      <c r="D7" s="170" t="s">
        <v>2</v>
      </c>
      <c r="E7" s="132" t="s">
        <v>55</v>
      </c>
      <c r="F7" s="133"/>
      <c r="G7" s="133"/>
      <c r="H7" s="134"/>
      <c r="I7" s="135" t="s">
        <v>56</v>
      </c>
    </row>
    <row r="8" spans="2:9" x14ac:dyDescent="0.25">
      <c r="B8" s="66" t="s">
        <v>57</v>
      </c>
      <c r="C8" s="171"/>
      <c r="D8" s="171"/>
      <c r="E8" s="61" t="s">
        <v>47</v>
      </c>
      <c r="F8" s="61" t="s">
        <v>48</v>
      </c>
      <c r="G8" s="61" t="s">
        <v>49</v>
      </c>
      <c r="H8" s="61" t="s">
        <v>50</v>
      </c>
      <c r="I8" s="169"/>
    </row>
    <row r="9" spans="2:9" x14ac:dyDescent="0.25">
      <c r="B9" s="140" t="s">
        <v>139</v>
      </c>
      <c r="C9" s="141"/>
      <c r="D9" s="141"/>
      <c r="E9" s="141"/>
      <c r="F9" s="141"/>
      <c r="G9" s="141"/>
      <c r="H9" s="141"/>
      <c r="I9" s="142"/>
    </row>
    <row r="10" spans="2:9" ht="23.25" x14ac:dyDescent="0.25">
      <c r="B10" s="67" t="s">
        <v>140</v>
      </c>
      <c r="C10" s="68" t="s">
        <v>141</v>
      </c>
      <c r="D10" s="21" t="s">
        <v>18</v>
      </c>
      <c r="E10" s="21">
        <f>+Mensual!D118</f>
        <v>0</v>
      </c>
      <c r="F10" s="69"/>
      <c r="G10" s="69"/>
      <c r="H10" s="69"/>
      <c r="I10" s="97">
        <f>+E10</f>
        <v>0</v>
      </c>
    </row>
    <row r="11" spans="2:9" x14ac:dyDescent="0.25">
      <c r="B11" s="140" t="s">
        <v>28</v>
      </c>
      <c r="C11" s="141"/>
      <c r="D11" s="141"/>
      <c r="E11" s="141"/>
      <c r="F11" s="141"/>
      <c r="G11" s="141"/>
      <c r="H11" s="141"/>
      <c r="I11" s="142"/>
    </row>
    <row r="12" spans="2:9" x14ac:dyDescent="0.25">
      <c r="B12" s="156" t="s">
        <v>29</v>
      </c>
      <c r="C12" s="62" t="s">
        <v>142</v>
      </c>
      <c r="D12" s="11" t="s">
        <v>143</v>
      </c>
      <c r="E12" s="18">
        <f>+SUM(Mensual!D121:F121)</f>
        <v>0</v>
      </c>
      <c r="F12" s="18">
        <f>+SUM(Mensual!G121:I121)</f>
        <v>0</v>
      </c>
      <c r="G12" s="18">
        <f>+SUM(Mensual!J121:L121)</f>
        <v>0</v>
      </c>
      <c r="H12" s="18">
        <f>+SUM(Mensual!M121:O121)</f>
        <v>0</v>
      </c>
      <c r="I12" s="97">
        <f>+SUM(E12:H12)</f>
        <v>0</v>
      </c>
    </row>
    <row r="13" spans="2:9" x14ac:dyDescent="0.25">
      <c r="B13" s="156"/>
      <c r="C13" s="62" t="s">
        <v>144</v>
      </c>
      <c r="D13" s="11" t="s">
        <v>20</v>
      </c>
      <c r="E13" s="18">
        <f>+SUM(Mensual!D122:F122)</f>
        <v>0</v>
      </c>
      <c r="F13" s="18">
        <f>+SUM(Mensual!G122:I122)</f>
        <v>0</v>
      </c>
      <c r="G13" s="18">
        <f>+SUM(Mensual!J122:L122)</f>
        <v>0</v>
      </c>
      <c r="H13" s="18">
        <f>+SUM(Mensual!M122:O122)</f>
        <v>0</v>
      </c>
      <c r="I13" s="97">
        <f t="shared" ref="I13:I20" si="0">+SUM(E13:H13)</f>
        <v>0</v>
      </c>
    </row>
    <row r="14" spans="2:9" x14ac:dyDescent="0.25">
      <c r="B14" s="156"/>
      <c r="C14" s="62" t="s">
        <v>145</v>
      </c>
      <c r="D14" s="11" t="s">
        <v>146</v>
      </c>
      <c r="E14" s="18">
        <f>+SUM(Mensual!D123:F123)</f>
        <v>0</v>
      </c>
      <c r="F14" s="18">
        <f>+SUM(Mensual!G123:I123)</f>
        <v>0</v>
      </c>
      <c r="G14" s="18">
        <f>+SUM(Mensual!J123:L123)</f>
        <v>0</v>
      </c>
      <c r="H14" s="18">
        <f>+SUM(Mensual!M123:O123)</f>
        <v>0</v>
      </c>
      <c r="I14" s="97">
        <f t="shared" si="0"/>
        <v>0</v>
      </c>
    </row>
    <row r="15" spans="2:9" x14ac:dyDescent="0.25">
      <c r="B15" s="156"/>
      <c r="C15" s="62" t="s">
        <v>147</v>
      </c>
      <c r="D15" s="11" t="s">
        <v>148</v>
      </c>
      <c r="E15" s="18">
        <f>+SUM(Mensual!D124:F124)</f>
        <v>0</v>
      </c>
      <c r="F15" s="18">
        <f>+SUM(Mensual!G124:I124)</f>
        <v>0</v>
      </c>
      <c r="G15" s="18">
        <f>+SUM(Mensual!J124:L124)</f>
        <v>0</v>
      </c>
      <c r="H15" s="18">
        <f>+SUM(Mensual!M124:O124)</f>
        <v>0</v>
      </c>
      <c r="I15" s="97">
        <f t="shared" si="0"/>
        <v>0</v>
      </c>
    </row>
    <row r="16" spans="2:9" x14ac:dyDescent="0.25">
      <c r="B16" s="156"/>
      <c r="C16" s="11" t="s">
        <v>149</v>
      </c>
      <c r="D16" s="11" t="s">
        <v>123</v>
      </c>
      <c r="E16" s="117"/>
      <c r="F16" s="117"/>
      <c r="G16" s="117"/>
      <c r="H16" s="117"/>
      <c r="I16" s="97">
        <f t="shared" si="0"/>
        <v>0</v>
      </c>
    </row>
    <row r="17" spans="2:9" x14ac:dyDescent="0.25">
      <c r="B17" s="156"/>
      <c r="C17" s="11" t="s">
        <v>150</v>
      </c>
      <c r="D17" s="11" t="s">
        <v>151</v>
      </c>
      <c r="E17" s="117"/>
      <c r="F17" s="117"/>
      <c r="G17" s="117"/>
      <c r="H17" s="117"/>
      <c r="I17" s="97">
        <f t="shared" si="0"/>
        <v>0</v>
      </c>
    </row>
    <row r="18" spans="2:9" x14ac:dyDescent="0.25">
      <c r="B18" s="156"/>
      <c r="C18" s="11" t="s">
        <v>152</v>
      </c>
      <c r="D18" s="11" t="s">
        <v>151</v>
      </c>
      <c r="E18" s="117"/>
      <c r="F18" s="117"/>
      <c r="G18" s="117"/>
      <c r="H18" s="117"/>
      <c r="I18" s="97">
        <f t="shared" si="0"/>
        <v>0</v>
      </c>
    </row>
    <row r="19" spans="2:9" x14ac:dyDescent="0.25">
      <c r="B19" s="156"/>
      <c r="C19" s="11" t="s">
        <v>153</v>
      </c>
      <c r="D19" s="11" t="s">
        <v>151</v>
      </c>
      <c r="E19" s="117"/>
      <c r="F19" s="117"/>
      <c r="G19" s="117"/>
      <c r="H19" s="117"/>
      <c r="I19" s="97">
        <f t="shared" si="0"/>
        <v>0</v>
      </c>
    </row>
    <row r="20" spans="2:9" x14ac:dyDescent="0.25">
      <c r="B20" s="156"/>
      <c r="C20" s="11" t="s">
        <v>154</v>
      </c>
      <c r="D20" s="11" t="s">
        <v>151</v>
      </c>
      <c r="E20" s="117"/>
      <c r="F20" s="117"/>
      <c r="G20" s="117"/>
      <c r="H20" s="117"/>
      <c r="I20" s="97">
        <f t="shared" si="0"/>
        <v>0</v>
      </c>
    </row>
    <row r="21" spans="2:9" x14ac:dyDescent="0.25">
      <c r="B21" s="16"/>
      <c r="C21" s="16"/>
      <c r="D21" s="16"/>
      <c r="E21" s="43"/>
      <c r="F21" s="43"/>
      <c r="G21" s="43"/>
      <c r="H21" s="43"/>
      <c r="I21" s="57"/>
    </row>
    <row r="22" spans="2:9" x14ac:dyDescent="0.25"/>
    <row r="23" spans="2:9" ht="15.75" x14ac:dyDescent="0.25">
      <c r="B23" s="52" t="s">
        <v>69</v>
      </c>
    </row>
    <row r="24" spans="2:9" ht="15.75" x14ac:dyDescent="0.25">
      <c r="B24" s="39"/>
    </row>
    <row r="25" spans="2:9" ht="15.75" x14ac:dyDescent="0.25">
      <c r="B25" s="53" t="s">
        <v>70</v>
      </c>
    </row>
    <row r="26" spans="2:9" ht="15.75" x14ac:dyDescent="0.25">
      <c r="B26" s="39"/>
    </row>
    <row r="27" spans="2:9" ht="15.75" hidden="1" x14ac:dyDescent="0.25">
      <c r="B27" s="53" t="s">
        <v>70</v>
      </c>
    </row>
  </sheetData>
  <sheetProtection password="9A47" sheet="1" objects="1" scenarios="1"/>
  <mergeCells count="11">
    <mergeCell ref="B9:I9"/>
    <mergeCell ref="B11:I11"/>
    <mergeCell ref="B12:B20"/>
    <mergeCell ref="B1:I1"/>
    <mergeCell ref="B2:I2"/>
    <mergeCell ref="B4:I4"/>
    <mergeCell ref="B5:H5"/>
    <mergeCell ref="C7:C8"/>
    <mergeCell ref="D7:D8"/>
    <mergeCell ref="E7:H7"/>
    <mergeCell ref="I7:I8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showGridLines="0" tabSelected="1" topLeftCell="A7" workbookViewId="0">
      <selection activeCell="P101" sqref="P101:P104"/>
    </sheetView>
  </sheetViews>
  <sheetFormatPr baseColWidth="10" defaultColWidth="0" defaultRowHeight="15" zeroHeight="1" x14ac:dyDescent="0.25"/>
  <cols>
    <col min="1" max="1" width="2.5703125" customWidth="1"/>
    <col min="2" max="2" width="34.5703125" customWidth="1"/>
    <col min="3" max="3" width="12.42578125" customWidth="1"/>
    <col min="4" max="16" width="6.7109375" customWidth="1"/>
    <col min="17" max="17" width="11.42578125" customWidth="1"/>
    <col min="18" max="16384" width="11.42578125" hidden="1"/>
  </cols>
  <sheetData>
    <row r="1" spans="2:16" ht="18" x14ac:dyDescent="0.25">
      <c r="B1" s="127" t="s">
        <v>51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2:16" ht="18" x14ac:dyDescent="0.25">
      <c r="B2" s="127" t="s">
        <v>52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16" x14ac:dyDescent="0.25"/>
    <row r="4" spans="2:16" ht="18" x14ac:dyDescent="0.25">
      <c r="B4" s="128" t="s">
        <v>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2:16" x14ac:dyDescent="0.25"/>
    <row r="6" spans="2:16" ht="11.25" customHeight="1" x14ac:dyDescent="0.25"/>
    <row r="7" spans="2:16" ht="27" customHeight="1" x14ac:dyDescent="0.25">
      <c r="D7" s="175" t="s">
        <v>158</v>
      </c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  <c r="P7" s="178" t="s">
        <v>56</v>
      </c>
    </row>
    <row r="8" spans="2:16" ht="63" customHeight="1" x14ac:dyDescent="0.25">
      <c r="B8" s="5" t="s">
        <v>54</v>
      </c>
      <c r="C8" s="130" t="s">
        <v>2</v>
      </c>
      <c r="D8" s="181" t="s">
        <v>159</v>
      </c>
      <c r="E8" s="181" t="s">
        <v>30</v>
      </c>
      <c r="F8" s="181" t="s">
        <v>31</v>
      </c>
      <c r="G8" s="181" t="s">
        <v>32</v>
      </c>
      <c r="H8" s="181" t="s">
        <v>33</v>
      </c>
      <c r="I8" s="181" t="s">
        <v>34</v>
      </c>
      <c r="J8" s="181" t="s">
        <v>35</v>
      </c>
      <c r="K8" s="181" t="s">
        <v>36</v>
      </c>
      <c r="L8" s="181" t="s">
        <v>37</v>
      </c>
      <c r="M8" s="181" t="s">
        <v>38</v>
      </c>
      <c r="N8" s="181" t="s">
        <v>39</v>
      </c>
      <c r="O8" s="181" t="s">
        <v>40</v>
      </c>
      <c r="P8" s="179"/>
    </row>
    <row r="9" spans="2:16" x14ac:dyDescent="0.25">
      <c r="B9" s="5" t="s">
        <v>57</v>
      </c>
      <c r="C9" s="13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0"/>
    </row>
    <row r="10" spans="2:16" ht="15" customHeight="1" x14ac:dyDescent="0.25">
      <c r="B10" s="145" t="s">
        <v>160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7"/>
    </row>
    <row r="11" spans="2:16" ht="15" customHeight="1" x14ac:dyDescent="0.25">
      <c r="B11" s="172" t="s">
        <v>173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4"/>
    </row>
    <row r="12" spans="2:16" ht="15" customHeight="1" x14ac:dyDescent="0.25">
      <c r="B12" s="190" t="s">
        <v>128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</row>
    <row r="13" spans="2:16" x14ac:dyDescent="0.25">
      <c r="B13" s="74" t="s">
        <v>62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2:16" x14ac:dyDescent="0.25">
      <c r="B14" s="70" t="s">
        <v>61</v>
      </c>
      <c r="C14" s="9" t="s">
        <v>8</v>
      </c>
      <c r="D14" s="118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72">
        <f>+SUM(D14:O14)</f>
        <v>0</v>
      </c>
    </row>
    <row r="15" spans="2:16" x14ac:dyDescent="0.25">
      <c r="B15" s="70" t="s">
        <v>161</v>
      </c>
      <c r="C15" s="9" t="s">
        <v>162</v>
      </c>
      <c r="D15" s="11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72">
        <f>+SUM(D15:O15)</f>
        <v>0</v>
      </c>
    </row>
    <row r="16" spans="2:16" x14ac:dyDescent="0.25">
      <c r="B16" s="70" t="s">
        <v>17</v>
      </c>
      <c r="C16" s="9" t="s">
        <v>8</v>
      </c>
      <c r="D16" s="118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72">
        <f>+SUM(D16:O16)</f>
        <v>0</v>
      </c>
    </row>
    <row r="17" spans="2:16" x14ac:dyDescent="0.25">
      <c r="B17" s="74" t="s">
        <v>63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6" x14ac:dyDescent="0.25">
      <c r="B18" s="70" t="s">
        <v>61</v>
      </c>
      <c r="C18" s="9" t="s">
        <v>8</v>
      </c>
      <c r="D18" s="11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72">
        <f>+SUM(D18:O18)</f>
        <v>0</v>
      </c>
    </row>
    <row r="19" spans="2:16" x14ac:dyDescent="0.25">
      <c r="B19" s="70" t="s">
        <v>161</v>
      </c>
      <c r="C19" s="9" t="s">
        <v>162</v>
      </c>
      <c r="D19" s="11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72">
        <f>+SUM(D19:O19)</f>
        <v>0</v>
      </c>
    </row>
    <row r="20" spans="2:16" x14ac:dyDescent="0.25">
      <c r="B20" s="70" t="s">
        <v>17</v>
      </c>
      <c r="C20" s="9" t="s">
        <v>8</v>
      </c>
      <c r="D20" s="118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72">
        <f>+SUM(D20:O20)</f>
        <v>0</v>
      </c>
    </row>
    <row r="21" spans="2:16" x14ac:dyDescent="0.25">
      <c r="B21" s="74" t="s">
        <v>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2:16" x14ac:dyDescent="0.25">
      <c r="B22" s="70" t="s">
        <v>61</v>
      </c>
      <c r="C22" s="9" t="s">
        <v>8</v>
      </c>
      <c r="D22" s="118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72">
        <f>+SUM(D22:O22)</f>
        <v>0</v>
      </c>
    </row>
    <row r="23" spans="2:16" ht="23.25" customHeight="1" x14ac:dyDescent="0.25">
      <c r="B23" s="70" t="s">
        <v>161</v>
      </c>
      <c r="C23" s="9" t="s">
        <v>162</v>
      </c>
      <c r="D23" s="11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72">
        <f>+SUM(D23:O23)</f>
        <v>0</v>
      </c>
    </row>
    <row r="24" spans="2:16" x14ac:dyDescent="0.25">
      <c r="B24" s="70" t="s">
        <v>17</v>
      </c>
      <c r="C24" s="9" t="s">
        <v>8</v>
      </c>
      <c r="D24" s="118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72">
        <f>+SUM(D24:O24)</f>
        <v>0</v>
      </c>
    </row>
    <row r="25" spans="2:16" x14ac:dyDescent="0.25">
      <c r="B25" s="74" t="s">
        <v>163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2:16" x14ac:dyDescent="0.25">
      <c r="B26" s="70" t="s">
        <v>61</v>
      </c>
      <c r="C26" s="9" t="s">
        <v>8</v>
      </c>
      <c r="D26" s="118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72">
        <f>+SUM(D26:O26)</f>
        <v>0</v>
      </c>
    </row>
    <row r="27" spans="2:16" x14ac:dyDescent="0.25">
      <c r="B27" s="70" t="s">
        <v>161</v>
      </c>
      <c r="C27" s="9" t="s">
        <v>162</v>
      </c>
      <c r="D27" s="11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72">
        <f>+SUM(D27:O27)</f>
        <v>0</v>
      </c>
    </row>
    <row r="28" spans="2:16" x14ac:dyDescent="0.25">
      <c r="B28" s="70" t="s">
        <v>17</v>
      </c>
      <c r="C28" s="9" t="s">
        <v>8</v>
      </c>
      <c r="D28" s="118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72">
        <f>+SUM(D28:O28)</f>
        <v>0</v>
      </c>
    </row>
    <row r="29" spans="2:16" x14ac:dyDescent="0.25">
      <c r="B29" s="191" t="s">
        <v>164</v>
      </c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</row>
    <row r="30" spans="2:16" x14ac:dyDescent="0.25">
      <c r="B30" s="192" t="s">
        <v>66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</row>
    <row r="31" spans="2:16" x14ac:dyDescent="0.25">
      <c r="B31" s="75" t="s">
        <v>67</v>
      </c>
      <c r="C31" s="76" t="s">
        <v>27</v>
      </c>
      <c r="D31" s="120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77">
        <f>+D31</f>
        <v>0</v>
      </c>
    </row>
    <row r="32" spans="2:16" ht="22.5" x14ac:dyDescent="0.25">
      <c r="B32" s="78" t="s">
        <v>68</v>
      </c>
      <c r="C32" s="76" t="s">
        <v>27</v>
      </c>
      <c r="D32" s="121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79">
        <f>+SUM(D32:O32)</f>
        <v>0</v>
      </c>
    </row>
    <row r="33" spans="2:16" x14ac:dyDescent="0.25">
      <c r="B33" s="183" t="s">
        <v>165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5"/>
    </row>
    <row r="34" spans="2:16" x14ac:dyDescent="0.25">
      <c r="B34" s="186" t="s">
        <v>72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</row>
    <row r="35" spans="2:16" x14ac:dyDescent="0.25">
      <c r="B35" s="74" t="s">
        <v>77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16" x14ac:dyDescent="0.25">
      <c r="B36" s="70" t="s">
        <v>161</v>
      </c>
      <c r="C36" s="9" t="s">
        <v>162</v>
      </c>
      <c r="D36" s="11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72">
        <f>+SUM(D36:O36)</f>
        <v>0</v>
      </c>
    </row>
    <row r="37" spans="2:16" x14ac:dyDescent="0.25">
      <c r="B37" s="74" t="s">
        <v>78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2:16" x14ac:dyDescent="0.25">
      <c r="B38" s="70" t="s">
        <v>161</v>
      </c>
      <c r="C38" s="9" t="s">
        <v>162</v>
      </c>
      <c r="D38" s="11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72">
        <f>+SUM(D38:O38)</f>
        <v>0</v>
      </c>
    </row>
    <row r="39" spans="2:16" x14ac:dyDescent="0.25">
      <c r="B39" s="74" t="s">
        <v>79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2:16" x14ac:dyDescent="0.25">
      <c r="B40" s="70" t="s">
        <v>161</v>
      </c>
      <c r="C40" s="9" t="s">
        <v>162</v>
      </c>
      <c r="D40" s="11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72">
        <f>+SUM(D40:O40)</f>
        <v>0</v>
      </c>
    </row>
    <row r="41" spans="2:16" x14ac:dyDescent="0.25">
      <c r="B41" s="187" t="s">
        <v>181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9"/>
    </row>
    <row r="42" spans="2:16" x14ac:dyDescent="0.25">
      <c r="B42" s="74" t="s">
        <v>80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2:16" x14ac:dyDescent="0.25">
      <c r="B43" s="70" t="s">
        <v>161</v>
      </c>
      <c r="C43" s="9" t="s">
        <v>162</v>
      </c>
      <c r="D43" s="11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72">
        <f>+SUM(D43:O43)</f>
        <v>0</v>
      </c>
    </row>
    <row r="44" spans="2:16" x14ac:dyDescent="0.25">
      <c r="B44" s="74" t="s">
        <v>81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 x14ac:dyDescent="0.25">
      <c r="B45" s="70" t="s">
        <v>161</v>
      </c>
      <c r="C45" s="9" t="s">
        <v>162</v>
      </c>
      <c r="D45" s="11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72">
        <f>+SUM(D45:O45)</f>
        <v>0</v>
      </c>
    </row>
    <row r="46" spans="2:16" x14ac:dyDescent="0.25">
      <c r="B46" s="74" t="s">
        <v>82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 x14ac:dyDescent="0.25">
      <c r="B47" s="70" t="s">
        <v>161</v>
      </c>
      <c r="C47" s="9" t="s">
        <v>162</v>
      </c>
      <c r="D47" s="11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72">
        <f>+SUM(D47:O47)</f>
        <v>0</v>
      </c>
    </row>
    <row r="48" spans="2:16" x14ac:dyDescent="0.25">
      <c r="B48" s="74" t="s">
        <v>83</v>
      </c>
      <c r="C48" s="7"/>
      <c r="D48" s="122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6" x14ac:dyDescent="0.25">
      <c r="B49" s="70" t="s">
        <v>161</v>
      </c>
      <c r="C49" s="9" t="s">
        <v>162</v>
      </c>
      <c r="D49" s="11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72">
        <f>+SUM(D49:O49)</f>
        <v>0</v>
      </c>
    </row>
    <row r="50" spans="2:16" x14ac:dyDescent="0.25">
      <c r="B50" s="74" t="s">
        <v>84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2:16" x14ac:dyDescent="0.25">
      <c r="B51" s="70" t="s">
        <v>161</v>
      </c>
      <c r="C51" s="9" t="s">
        <v>162</v>
      </c>
      <c r="D51" s="11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72">
        <f>+SUM(D51:O51)</f>
        <v>0</v>
      </c>
    </row>
    <row r="52" spans="2:16" x14ac:dyDescent="0.25">
      <c r="B52" s="74" t="s">
        <v>85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2:16" x14ac:dyDescent="0.25">
      <c r="B53" s="70" t="s">
        <v>161</v>
      </c>
      <c r="C53" s="9" t="s">
        <v>162</v>
      </c>
      <c r="D53" s="11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72">
        <f>+SUM(D53:O53)</f>
        <v>0</v>
      </c>
    </row>
    <row r="54" spans="2:16" x14ac:dyDescent="0.25">
      <c r="B54" s="74" t="s">
        <v>86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2:16" x14ac:dyDescent="0.25">
      <c r="B55" s="70" t="s">
        <v>161</v>
      </c>
      <c r="C55" s="9" t="s">
        <v>162</v>
      </c>
      <c r="D55" s="11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72">
        <f>+SUM(D55:O55)</f>
        <v>0</v>
      </c>
    </row>
    <row r="56" spans="2:16" x14ac:dyDescent="0.25">
      <c r="B56" s="74" t="s">
        <v>87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2:16" x14ac:dyDescent="0.25">
      <c r="B57" s="70" t="s">
        <v>161</v>
      </c>
      <c r="C57" s="9" t="s">
        <v>162</v>
      </c>
      <c r="D57" s="11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72">
        <f>+SUM(D57:O57)</f>
        <v>0</v>
      </c>
    </row>
    <row r="58" spans="2:16" x14ac:dyDescent="0.25">
      <c r="B58" s="74" t="s">
        <v>88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6" x14ac:dyDescent="0.25">
      <c r="B59" s="70" t="s">
        <v>161</v>
      </c>
      <c r="C59" s="9" t="s">
        <v>162</v>
      </c>
      <c r="D59" s="11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72">
        <f>+SUM(D59:O59)</f>
        <v>0</v>
      </c>
    </row>
    <row r="60" spans="2:16" x14ac:dyDescent="0.25">
      <c r="B60" s="74" t="s">
        <v>89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2:16" x14ac:dyDescent="0.25">
      <c r="B61" s="70" t="s">
        <v>161</v>
      </c>
      <c r="C61" s="9" t="s">
        <v>162</v>
      </c>
      <c r="D61" s="11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72">
        <f>+SUM(D61:O61)</f>
        <v>0</v>
      </c>
    </row>
    <row r="62" spans="2:16" x14ac:dyDescent="0.25">
      <c r="B62" s="74" t="s">
        <v>90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2:16" x14ac:dyDescent="0.25">
      <c r="B63" s="70" t="s">
        <v>161</v>
      </c>
      <c r="C63" s="9" t="s">
        <v>162</v>
      </c>
      <c r="D63" s="11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72">
        <f>+SUM(D63:O63)</f>
        <v>0</v>
      </c>
    </row>
    <row r="64" spans="2:16" x14ac:dyDescent="0.25">
      <c r="B64" s="74" t="s">
        <v>91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x14ac:dyDescent="0.25">
      <c r="B65" s="70" t="s">
        <v>161</v>
      </c>
      <c r="C65" s="9" t="s">
        <v>162</v>
      </c>
      <c r="D65" s="11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72">
        <f>+SUM(D65:O65)</f>
        <v>0</v>
      </c>
    </row>
    <row r="66" spans="2:16" x14ac:dyDescent="0.25">
      <c r="B66" s="74" t="s">
        <v>92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2:16" x14ac:dyDescent="0.25">
      <c r="B67" s="70" t="s">
        <v>161</v>
      </c>
      <c r="C67" s="9" t="s">
        <v>162</v>
      </c>
      <c r="D67" s="11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72">
        <f>+SUM(D67:O67)</f>
        <v>0</v>
      </c>
    </row>
    <row r="68" spans="2:16" x14ac:dyDescent="0.25">
      <c r="B68" s="193" t="s">
        <v>93</v>
      </c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</row>
    <row r="69" spans="2:16" x14ac:dyDescent="0.25">
      <c r="B69" s="74" t="s">
        <v>94</v>
      </c>
      <c r="C69" s="101"/>
      <c r="D69" s="10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56"/>
    </row>
    <row r="70" spans="2:16" x14ac:dyDescent="0.25">
      <c r="B70" s="70" t="s">
        <v>161</v>
      </c>
      <c r="C70" s="100" t="s">
        <v>162</v>
      </c>
      <c r="D70" s="11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72">
        <f>+SUM(D70:O70)</f>
        <v>0</v>
      </c>
    </row>
    <row r="71" spans="2:16" x14ac:dyDescent="0.25">
      <c r="B71" s="74" t="s">
        <v>95</v>
      </c>
      <c r="C71" s="101"/>
      <c r="D71" s="10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56"/>
    </row>
    <row r="72" spans="2:16" x14ac:dyDescent="0.25">
      <c r="B72" s="70" t="s">
        <v>161</v>
      </c>
      <c r="C72" s="100" t="s">
        <v>162</v>
      </c>
      <c r="D72" s="11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72">
        <f>+SUM(D72:O72)</f>
        <v>0</v>
      </c>
    </row>
    <row r="73" spans="2:16" x14ac:dyDescent="0.25">
      <c r="B73" s="74" t="s">
        <v>96</v>
      </c>
      <c r="C73" s="101"/>
      <c r="D73" s="12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56"/>
    </row>
    <row r="74" spans="2:16" x14ac:dyDescent="0.25">
      <c r="B74" s="70" t="s">
        <v>161</v>
      </c>
      <c r="C74" s="100" t="s">
        <v>162</v>
      </c>
      <c r="D74" s="11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72">
        <f>+SUM(D74:O74)</f>
        <v>0</v>
      </c>
    </row>
    <row r="75" spans="2:16" x14ac:dyDescent="0.25">
      <c r="B75" s="74" t="s">
        <v>97</v>
      </c>
      <c r="C75" s="101"/>
      <c r="D75" s="10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56"/>
    </row>
    <row r="76" spans="2:16" x14ac:dyDescent="0.25">
      <c r="B76" s="70" t="s">
        <v>161</v>
      </c>
      <c r="C76" s="100" t="s">
        <v>162</v>
      </c>
      <c r="D76" s="11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72">
        <f>+SUM(D76:O76)</f>
        <v>0</v>
      </c>
    </row>
    <row r="77" spans="2:16" x14ac:dyDescent="0.25">
      <c r="B77" s="74" t="s">
        <v>98</v>
      </c>
      <c r="C77" s="101"/>
      <c r="D77" s="10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56"/>
    </row>
    <row r="78" spans="2:16" x14ac:dyDescent="0.25">
      <c r="B78" s="70" t="s">
        <v>161</v>
      </c>
      <c r="C78" s="100" t="s">
        <v>162</v>
      </c>
      <c r="D78" s="11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72">
        <f>+SUM(D78:O78)</f>
        <v>0</v>
      </c>
    </row>
    <row r="79" spans="2:16" x14ac:dyDescent="0.25">
      <c r="B79" s="74" t="s">
        <v>99</v>
      </c>
      <c r="C79" s="101"/>
      <c r="D79" s="10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56"/>
    </row>
    <row r="80" spans="2:16" x14ac:dyDescent="0.25">
      <c r="B80" s="70" t="s">
        <v>161</v>
      </c>
      <c r="C80" s="100" t="s">
        <v>162</v>
      </c>
      <c r="D80" s="11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72">
        <f>+SUM(D80:O80)</f>
        <v>0</v>
      </c>
    </row>
    <row r="81" spans="2:16" x14ac:dyDescent="0.25">
      <c r="B81" s="74" t="s">
        <v>100</v>
      </c>
      <c r="C81" s="101"/>
      <c r="D81" s="10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56"/>
    </row>
    <row r="82" spans="2:16" x14ac:dyDescent="0.25">
      <c r="B82" s="70" t="s">
        <v>161</v>
      </c>
      <c r="C82" s="100" t="s">
        <v>162</v>
      </c>
      <c r="D82" s="11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72">
        <f>+SUM(D82:O82)</f>
        <v>0</v>
      </c>
    </row>
    <row r="83" spans="2:16" x14ac:dyDescent="0.25">
      <c r="B83" s="74" t="s">
        <v>101</v>
      </c>
      <c r="C83" s="101"/>
      <c r="D83" s="10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56"/>
    </row>
    <row r="84" spans="2:16" x14ac:dyDescent="0.25">
      <c r="B84" s="70" t="s">
        <v>161</v>
      </c>
      <c r="C84" s="100" t="s">
        <v>162</v>
      </c>
      <c r="D84" s="11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72">
        <f>+SUM(D84:O84)</f>
        <v>0</v>
      </c>
    </row>
    <row r="85" spans="2:16" x14ac:dyDescent="0.25">
      <c r="B85" s="74" t="s">
        <v>102</v>
      </c>
      <c r="C85" s="101"/>
      <c r="D85" s="10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56"/>
    </row>
    <row r="86" spans="2:16" x14ac:dyDescent="0.25">
      <c r="B86" s="70" t="s">
        <v>161</v>
      </c>
      <c r="C86" s="100" t="s">
        <v>162</v>
      </c>
      <c r="D86" s="11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72">
        <f>+SUM(D86:O86)</f>
        <v>0</v>
      </c>
    </row>
    <row r="87" spans="2:16" x14ac:dyDescent="0.25">
      <c r="B87" s="74" t="s">
        <v>104</v>
      </c>
      <c r="C87" s="101"/>
      <c r="D87" s="10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56"/>
    </row>
    <row r="88" spans="2:16" x14ac:dyDescent="0.25">
      <c r="B88" s="70" t="s">
        <v>161</v>
      </c>
      <c r="C88" s="100" t="s">
        <v>162</v>
      </c>
      <c r="D88" s="11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72">
        <f>+SUM(D88:O88)</f>
        <v>0</v>
      </c>
    </row>
    <row r="89" spans="2:16" x14ac:dyDescent="0.25">
      <c r="B89" s="74" t="s">
        <v>103</v>
      </c>
      <c r="C89" s="101"/>
      <c r="D89" s="10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56"/>
    </row>
    <row r="90" spans="2:16" x14ac:dyDescent="0.25">
      <c r="B90" s="70" t="s">
        <v>161</v>
      </c>
      <c r="C90" s="100" t="s">
        <v>162</v>
      </c>
      <c r="D90" s="11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72">
        <f>+SUM(D90:O90)</f>
        <v>0</v>
      </c>
    </row>
    <row r="91" spans="2:16" x14ac:dyDescent="0.25">
      <c r="B91" s="199" t="s">
        <v>19</v>
      </c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</row>
    <row r="92" spans="2:16" x14ac:dyDescent="0.25">
      <c r="B92" s="102" t="s">
        <v>105</v>
      </c>
      <c r="C92" s="103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103"/>
    </row>
    <row r="93" spans="2:16" x14ac:dyDescent="0.25">
      <c r="B93" s="104" t="s">
        <v>107</v>
      </c>
      <c r="C93" s="99" t="s">
        <v>162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72">
        <f>+SUM(D93:O93)</f>
        <v>0</v>
      </c>
    </row>
    <row r="94" spans="2:16" x14ac:dyDescent="0.25">
      <c r="B94" s="164" t="s">
        <v>109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2:16" x14ac:dyDescent="0.25">
      <c r="B95" s="187" t="s">
        <v>21</v>
      </c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9"/>
    </row>
    <row r="96" spans="2:16" x14ac:dyDescent="0.25">
      <c r="B96" s="197" t="s">
        <v>22</v>
      </c>
      <c r="C96" s="198"/>
      <c r="D96" s="57"/>
      <c r="P96" s="80"/>
    </row>
    <row r="97" spans="2:16" x14ac:dyDescent="0.25">
      <c r="B97" s="81" t="s">
        <v>166</v>
      </c>
      <c r="C97" s="82" t="s">
        <v>167</v>
      </c>
      <c r="D97" s="121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72">
        <f>+D97</f>
        <v>0</v>
      </c>
    </row>
    <row r="98" spans="2:16" x14ac:dyDescent="0.25">
      <c r="B98" s="81" t="s">
        <v>112</v>
      </c>
      <c r="C98" s="82" t="s">
        <v>14</v>
      </c>
      <c r="D98" s="121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72">
        <f>+D98</f>
        <v>0</v>
      </c>
    </row>
    <row r="99" spans="2:16" x14ac:dyDescent="0.25">
      <c r="B99" s="187" t="s">
        <v>114</v>
      </c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9"/>
    </row>
    <row r="100" spans="2:16" ht="22.5" x14ac:dyDescent="0.25">
      <c r="B100" s="83" t="s">
        <v>168</v>
      </c>
      <c r="C100" s="76"/>
      <c r="D100" s="76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3"/>
    </row>
    <row r="101" spans="2:16" x14ac:dyDescent="0.25">
      <c r="B101" s="81" t="s">
        <v>115</v>
      </c>
      <c r="C101" s="76" t="s">
        <v>116</v>
      </c>
      <c r="D101" s="121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214">
        <f>+SUM(D101:O101)</f>
        <v>0</v>
      </c>
    </row>
    <row r="102" spans="2:16" x14ac:dyDescent="0.25">
      <c r="B102" s="84" t="s">
        <v>117</v>
      </c>
      <c r="C102" s="76" t="s">
        <v>116</v>
      </c>
      <c r="D102" s="121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214">
        <f t="shared" ref="P102:P104" si="0">+SUM(D102:O102)</f>
        <v>0</v>
      </c>
    </row>
    <row r="103" spans="2:16" x14ac:dyDescent="0.25">
      <c r="B103" s="84" t="s">
        <v>118</v>
      </c>
      <c r="C103" s="76" t="s">
        <v>116</v>
      </c>
      <c r="D103" s="121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214">
        <f t="shared" si="0"/>
        <v>0</v>
      </c>
    </row>
    <row r="104" spans="2:16" x14ac:dyDescent="0.25">
      <c r="B104" s="84" t="s">
        <v>119</v>
      </c>
      <c r="C104" s="76" t="s">
        <v>116</v>
      </c>
      <c r="D104" s="121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214">
        <f t="shared" si="0"/>
        <v>0</v>
      </c>
    </row>
    <row r="105" spans="2:16" x14ac:dyDescent="0.25">
      <c r="B105" s="187" t="s">
        <v>24</v>
      </c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9"/>
    </row>
    <row r="106" spans="2:16" x14ac:dyDescent="0.25">
      <c r="B106" s="83" t="s">
        <v>42</v>
      </c>
      <c r="C106" s="85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5"/>
    </row>
    <row r="107" spans="2:16" x14ac:dyDescent="0.25">
      <c r="B107" s="81" t="s">
        <v>43</v>
      </c>
      <c r="C107" s="11" t="s">
        <v>44</v>
      </c>
      <c r="D107" s="125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72">
        <f>+D107</f>
        <v>0</v>
      </c>
    </row>
    <row r="108" spans="2:16" x14ac:dyDescent="0.25">
      <c r="B108" s="187" t="s">
        <v>182</v>
      </c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9"/>
    </row>
    <row r="109" spans="2:16" x14ac:dyDescent="0.25">
      <c r="B109" s="83" t="s">
        <v>129</v>
      </c>
      <c r="C109" s="87"/>
      <c r="D109" s="76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3"/>
    </row>
    <row r="110" spans="2:16" ht="22.5" x14ac:dyDescent="0.25">
      <c r="B110" s="81" t="s">
        <v>130</v>
      </c>
      <c r="C110" s="98" t="s">
        <v>130</v>
      </c>
      <c r="D110" s="121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214">
        <f>+SUM(D110:O110)</f>
        <v>0</v>
      </c>
    </row>
    <row r="111" spans="2:16" x14ac:dyDescent="0.25">
      <c r="B111" s="164" t="s">
        <v>131</v>
      </c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</row>
    <row r="112" spans="2:16" x14ac:dyDescent="0.25">
      <c r="B112" s="172" t="s">
        <v>25</v>
      </c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4"/>
    </row>
    <row r="113" spans="2:16" x14ac:dyDescent="0.25">
      <c r="B113" s="88" t="s">
        <v>134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 spans="2:16" x14ac:dyDescent="0.25">
      <c r="B114" s="81" t="s">
        <v>135</v>
      </c>
      <c r="C114" s="11" t="s">
        <v>136</v>
      </c>
      <c r="D114" s="126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72">
        <f>+D114</f>
        <v>0</v>
      </c>
    </row>
    <row r="115" spans="2:16" x14ac:dyDescent="0.25">
      <c r="B115" s="164" t="s">
        <v>169</v>
      </c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</row>
    <row r="116" spans="2:16" ht="15" customHeight="1" x14ac:dyDescent="0.25">
      <c r="B116" s="194" t="s">
        <v>170</v>
      </c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6"/>
    </row>
    <row r="117" spans="2:16" ht="15" customHeight="1" x14ac:dyDescent="0.25">
      <c r="B117" s="90" t="s">
        <v>140</v>
      </c>
      <c r="C117" s="91"/>
      <c r="D117" s="76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</row>
    <row r="118" spans="2:16" ht="23.25" x14ac:dyDescent="0.25">
      <c r="B118" s="94" t="s">
        <v>141</v>
      </c>
      <c r="C118" s="76" t="s">
        <v>18</v>
      </c>
      <c r="D118" s="125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14">
        <f>+D118</f>
        <v>0</v>
      </c>
    </row>
    <row r="119" spans="2:16" ht="15" customHeight="1" x14ac:dyDescent="0.25">
      <c r="B119" s="194" t="s">
        <v>171</v>
      </c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6"/>
    </row>
    <row r="120" spans="2:16" ht="15" customHeight="1" x14ac:dyDescent="0.25">
      <c r="B120" s="90" t="s">
        <v>29</v>
      </c>
      <c r="C120" s="92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214">
        <f t="shared" ref="P120:P124" si="1">+SUM(D120:O120)</f>
        <v>0</v>
      </c>
    </row>
    <row r="121" spans="2:16" ht="15" customHeight="1" x14ac:dyDescent="0.25">
      <c r="B121" s="93" t="s">
        <v>142</v>
      </c>
      <c r="C121" s="11" t="s">
        <v>143</v>
      </c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214">
        <f t="shared" si="1"/>
        <v>0</v>
      </c>
    </row>
    <row r="122" spans="2:16" ht="15" customHeight="1" x14ac:dyDescent="0.25">
      <c r="B122" s="93" t="s">
        <v>144</v>
      </c>
      <c r="C122" s="11" t="s">
        <v>20</v>
      </c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214">
        <f t="shared" si="1"/>
        <v>0</v>
      </c>
    </row>
    <row r="123" spans="2:16" ht="22.5" x14ac:dyDescent="0.25">
      <c r="B123" s="93" t="s">
        <v>145</v>
      </c>
      <c r="C123" s="98" t="s">
        <v>183</v>
      </c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214">
        <f t="shared" si="1"/>
        <v>0</v>
      </c>
    </row>
    <row r="124" spans="2:16" ht="15" customHeight="1" x14ac:dyDescent="0.25">
      <c r="B124" s="93" t="s">
        <v>147</v>
      </c>
      <c r="C124" s="11" t="s">
        <v>148</v>
      </c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214">
        <f t="shared" si="1"/>
        <v>0</v>
      </c>
    </row>
    <row r="125" spans="2:16" ht="15" customHeight="1" x14ac:dyDescent="0.25"/>
    <row r="126" spans="2:16" ht="15" customHeight="1" x14ac:dyDescent="0.25"/>
    <row r="127" spans="2:16" ht="15" customHeight="1" x14ac:dyDescent="0.25"/>
    <row r="128" spans="2:16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sheetProtection algorithmName="SHA-512" hashValue="eYVNfdpEwLhLfhdxWeeXX+X3dcJ8doAjFlzSG+VLA6lHRvfFvWn5c9EVkHNE/vC+7/TYD8JLUwZZF4My6mSGdA==" saltValue="fapRWOIAOVlFZNSyAF5YFw==" spinCount="100000" sheet="1" objects="1" scenarios="1"/>
  <mergeCells count="39">
    <mergeCell ref="B68:P68"/>
    <mergeCell ref="B119:P119"/>
    <mergeCell ref="B108:P108"/>
    <mergeCell ref="B111:P111"/>
    <mergeCell ref="B112:P112"/>
    <mergeCell ref="B115:P115"/>
    <mergeCell ref="B116:P116"/>
    <mergeCell ref="B94:P94"/>
    <mergeCell ref="B95:P95"/>
    <mergeCell ref="B96:C96"/>
    <mergeCell ref="B99:P99"/>
    <mergeCell ref="B105:P105"/>
    <mergeCell ref="B91:P91"/>
    <mergeCell ref="B34:P34"/>
    <mergeCell ref="B41:P41"/>
    <mergeCell ref="B12:P12"/>
    <mergeCell ref="B29:P29"/>
    <mergeCell ref="B30:P30"/>
    <mergeCell ref="K8:K9"/>
    <mergeCell ref="L8:L9"/>
    <mergeCell ref="M8:M9"/>
    <mergeCell ref="N8:N9"/>
    <mergeCell ref="B33:P33"/>
    <mergeCell ref="B10:P10"/>
    <mergeCell ref="B11:P11"/>
    <mergeCell ref="B1:P1"/>
    <mergeCell ref="B2:P2"/>
    <mergeCell ref="D7:O7"/>
    <mergeCell ref="P7:P9"/>
    <mergeCell ref="C8:C9"/>
    <mergeCell ref="D8:D9"/>
    <mergeCell ref="E8:E9"/>
    <mergeCell ref="F8:F9"/>
    <mergeCell ref="G8:G9"/>
    <mergeCell ref="H8:H9"/>
    <mergeCell ref="I8:I9"/>
    <mergeCell ref="B4:P4"/>
    <mergeCell ref="O8:O9"/>
    <mergeCell ref="J8:J9"/>
  </mergeCells>
  <printOptions horizontalCentered="1" verticalCentered="1"/>
  <pageMargins left="0" right="0" top="0.35433070866141736" bottom="0.35433070866141736" header="0.31496062992125984" footer="0.31496062992125984"/>
  <pageSetup orientation="landscape" r:id="rId1"/>
  <rowBreaks count="3" manualBreakCount="3">
    <brk id="32" max="16383" man="1"/>
    <brk id="57" max="16383" man="1"/>
    <brk id="107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2'!Títulos_a_imprimir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2017-04-05T15:46:44Z</cp:lastPrinted>
  <dcterms:created xsi:type="dcterms:W3CDTF">2017-03-14T14:20:21Z</dcterms:created>
  <dcterms:modified xsi:type="dcterms:W3CDTF">2017-05-11T21:10:54Z</dcterms:modified>
</cp:coreProperties>
</file>