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ulacion 2018 Listo\"/>
    </mc:Choice>
  </mc:AlternateContent>
  <bookViews>
    <workbookView xWindow="480" yWindow="270" windowWidth="15600" windowHeight="7935" activeTab="5"/>
  </bookViews>
  <sheets>
    <sheet name="Proyecto 1" sheetId="1" r:id="rId1"/>
    <sheet name="Proyecto 2" sheetId="2" r:id="rId2"/>
    <sheet name="Proyecto 3" sheetId="3" r:id="rId3"/>
    <sheet name="Proyecto 4" sheetId="4" r:id="rId4"/>
    <sheet name="Proyecto 5" sheetId="5" r:id="rId5"/>
    <sheet name="Mensual" sheetId="6" r:id="rId6"/>
  </sheets>
  <definedNames>
    <definedName name="_xlnm.Print_Area" localSheetId="5">Mensual!$B$8:$P$72</definedName>
    <definedName name="_xlnm.Print_Area" localSheetId="0">'Proyecto 1'!$B$1:$I$28</definedName>
    <definedName name="_xlnm.Print_Area" localSheetId="1">'Proyecto 2'!$B$1:$I$32</definedName>
    <definedName name="_xlnm.Print_Area" localSheetId="2">'Proyecto 3'!$B$1:$I$31</definedName>
    <definedName name="_xlnm.Print_Area" localSheetId="3">'Proyecto 4'!$B$1:$I$13</definedName>
    <definedName name="_xlnm.Print_Area" localSheetId="4">'Proyecto 5'!$B$1:$I$20</definedName>
    <definedName name="_xlnm.Print_Titles" localSheetId="5">Mensual!$1:$7</definedName>
  </definedNames>
  <calcPr calcId="152511"/>
</workbook>
</file>

<file path=xl/calcChain.xml><?xml version="1.0" encoding="utf-8"?>
<calcChain xmlns="http://schemas.openxmlformats.org/spreadsheetml/2006/main">
  <c r="E19" i="3" l="1"/>
  <c r="E18" i="3"/>
  <c r="E17" i="3"/>
  <c r="E16" i="3"/>
  <c r="H15" i="5" l="1"/>
  <c r="G15" i="5"/>
  <c r="F15" i="5"/>
  <c r="E15" i="5"/>
  <c r="H14" i="5"/>
  <c r="G14" i="5"/>
  <c r="F14" i="5"/>
  <c r="E14" i="5"/>
  <c r="I14" i="5" s="1"/>
  <c r="H13" i="5"/>
  <c r="G13" i="5"/>
  <c r="F13" i="5"/>
  <c r="E13" i="5"/>
  <c r="I13" i="5" s="1"/>
  <c r="H12" i="5"/>
  <c r="G12" i="5"/>
  <c r="F12" i="5"/>
  <c r="E12" i="5"/>
  <c r="E10" i="5"/>
  <c r="I10" i="5" s="1"/>
  <c r="E12" i="4"/>
  <c r="H31" i="3"/>
  <c r="G31" i="3"/>
  <c r="F31" i="3"/>
  <c r="E31" i="3"/>
  <c r="E26" i="3"/>
  <c r="H19" i="3"/>
  <c r="G19" i="3"/>
  <c r="F19" i="3"/>
  <c r="H18" i="3"/>
  <c r="G18" i="3"/>
  <c r="F18" i="3"/>
  <c r="H17" i="3"/>
  <c r="G17" i="3"/>
  <c r="F17" i="3"/>
  <c r="H16" i="3"/>
  <c r="G16" i="3"/>
  <c r="F16" i="3"/>
  <c r="E13" i="3"/>
  <c r="E12" i="3"/>
  <c r="H30" i="2"/>
  <c r="G30" i="2"/>
  <c r="F30" i="2"/>
  <c r="E30" i="2"/>
  <c r="E26" i="2"/>
  <c r="E22" i="2"/>
  <c r="E19" i="2"/>
  <c r="E16" i="2"/>
  <c r="E13" i="2"/>
  <c r="E9" i="2"/>
  <c r="H24" i="1"/>
  <c r="G24" i="1"/>
  <c r="F24" i="1"/>
  <c r="E24" i="1"/>
  <c r="E23" i="1"/>
  <c r="H21" i="1"/>
  <c r="G21" i="1"/>
  <c r="F21" i="1"/>
  <c r="E21" i="1"/>
  <c r="E20" i="1"/>
  <c r="H19" i="1"/>
  <c r="G19" i="1"/>
  <c r="F19" i="1"/>
  <c r="E19" i="1"/>
  <c r="E17" i="1"/>
  <c r="H18" i="1"/>
  <c r="G18" i="1"/>
  <c r="F18" i="1"/>
  <c r="E18" i="1"/>
  <c r="H16" i="1"/>
  <c r="G16" i="1"/>
  <c r="F16" i="1"/>
  <c r="E16" i="1"/>
  <c r="P72" i="6"/>
  <c r="P71" i="6"/>
  <c r="P70" i="6"/>
  <c r="P69" i="6"/>
  <c r="P68" i="6"/>
  <c r="P66" i="6"/>
  <c r="P62" i="6"/>
  <c r="P58" i="6"/>
  <c r="P55" i="6"/>
  <c r="P52" i="6"/>
  <c r="P51" i="6"/>
  <c r="P50" i="6"/>
  <c r="P49" i="6"/>
  <c r="P46" i="6"/>
  <c r="P45" i="6"/>
  <c r="P41" i="6"/>
  <c r="P38" i="6"/>
  <c r="P35" i="6"/>
  <c r="P33" i="6"/>
  <c r="P31" i="6"/>
  <c r="P29" i="6"/>
  <c r="P26" i="6"/>
  <c r="P22" i="6"/>
  <c r="P21" i="6"/>
  <c r="P18" i="6"/>
  <c r="P17" i="6"/>
  <c r="P16" i="6"/>
  <c r="P14" i="6"/>
  <c r="P13" i="6"/>
  <c r="P12" i="6"/>
  <c r="I20" i="5"/>
  <c r="I19" i="5"/>
  <c r="I18" i="5"/>
  <c r="I17" i="5"/>
  <c r="I16" i="5"/>
  <c r="I13" i="4"/>
  <c r="I12" i="4"/>
  <c r="I10" i="4"/>
  <c r="I29" i="3"/>
  <c r="I28" i="3"/>
  <c r="I32" i="2"/>
  <c r="I31" i="2"/>
  <c r="I29" i="2"/>
  <c r="I12" i="5" l="1"/>
  <c r="I15" i="5"/>
  <c r="I30" i="2"/>
  <c r="I27" i="3"/>
  <c r="I26" i="3"/>
  <c r="I24" i="3"/>
  <c r="I23" i="3"/>
  <c r="I22" i="3"/>
  <c r="I21" i="3"/>
  <c r="I20" i="3"/>
  <c r="I19" i="3"/>
  <c r="I18" i="3"/>
  <c r="I17" i="3"/>
  <c r="I16" i="3"/>
  <c r="I13" i="3"/>
  <c r="I12" i="3"/>
  <c r="I11" i="3"/>
  <c r="I27" i="2"/>
  <c r="I26" i="2"/>
  <c r="I25" i="2"/>
  <c r="I23" i="2"/>
  <c r="I22" i="2"/>
  <c r="I21" i="2"/>
  <c r="I20" i="2"/>
  <c r="I19" i="2"/>
  <c r="I18" i="2"/>
  <c r="I17" i="2"/>
  <c r="I16" i="2"/>
  <c r="I15" i="2"/>
  <c r="I14" i="2"/>
  <c r="I13" i="2"/>
  <c r="I12" i="2"/>
  <c r="I10" i="2"/>
  <c r="I9" i="2"/>
  <c r="I8" i="2"/>
  <c r="I28" i="1"/>
  <c r="I27" i="1"/>
  <c r="I26" i="1"/>
  <c r="I25" i="1"/>
  <c r="I24" i="1"/>
  <c r="I23" i="1"/>
  <c r="I20" i="1"/>
  <c r="I17" i="1"/>
  <c r="I14" i="1"/>
  <c r="I13" i="1"/>
  <c r="I12" i="1"/>
  <c r="I11" i="1"/>
  <c r="I10" i="1"/>
  <c r="I31" i="3" l="1"/>
  <c r="I21" i="1"/>
  <c r="I18" i="1"/>
  <c r="I19" i="1"/>
  <c r="I16" i="1"/>
</calcChain>
</file>

<file path=xl/sharedStrings.xml><?xml version="1.0" encoding="utf-8"?>
<sst xmlns="http://schemas.openxmlformats.org/spreadsheetml/2006/main" count="371" uniqueCount="162">
  <si>
    <t>Producto</t>
  </si>
  <si>
    <t>Meta</t>
  </si>
  <si>
    <t>Comisiones</t>
  </si>
  <si>
    <t>Convenios</t>
  </si>
  <si>
    <t xml:space="preserve">00004 - Desarrollo y fomento del pregrado </t>
  </si>
  <si>
    <t>Cursos Intensivos</t>
  </si>
  <si>
    <t>Alumnos atendidos</t>
  </si>
  <si>
    <t>012 - Formacion de licenciados o equivalentes en ciencia de la salud</t>
  </si>
  <si>
    <t xml:space="preserve">Graduados </t>
  </si>
  <si>
    <t xml:space="preserve">Alumnos </t>
  </si>
  <si>
    <t>Matricula</t>
  </si>
  <si>
    <t>Alumnos</t>
  </si>
  <si>
    <t>10562 - Farmacia</t>
  </si>
  <si>
    <t>Comunidades atendidas</t>
  </si>
  <si>
    <t>Comunidad</t>
  </si>
  <si>
    <t>Personas atendidas (SC)</t>
  </si>
  <si>
    <t>Persona</t>
  </si>
  <si>
    <t>Proyectos comunitarios en desarrollo</t>
  </si>
  <si>
    <t>Proyecto</t>
  </si>
  <si>
    <t>Tutores participantes (SC)</t>
  </si>
  <si>
    <t>Profesor</t>
  </si>
  <si>
    <t>03001 Desarrollo de proyectos de investigación</t>
  </si>
  <si>
    <t>005 Investigaciones en Ciencia de la Salud</t>
  </si>
  <si>
    <t>03003 Implementación, aplicación y desarrollo de Proyectos Socio-comunitarios y Socio-productivos:</t>
  </si>
  <si>
    <t>Implementación de investigaciones</t>
  </si>
  <si>
    <t>Aplicación de Investigaciones</t>
  </si>
  <si>
    <t>Aplicaciones</t>
  </si>
  <si>
    <t>Aplicación en comunidades</t>
  </si>
  <si>
    <t>Comunidades</t>
  </si>
  <si>
    <t>04003 Laboratorios</t>
  </si>
  <si>
    <t>Estudiantes</t>
  </si>
  <si>
    <t>99998 Curso no conducente a grado</t>
  </si>
  <si>
    <t>Curso no conducente a grado</t>
  </si>
  <si>
    <t>Curso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</si>
  <si>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</si>
  <si>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</si>
  <si>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</si>
  <si>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</si>
  <si>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</si>
  <si>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</si>
  <si>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</si>
  <si>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</si>
  <si>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</si>
  <si>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</si>
  <si>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</si>
  <si>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01004 Desarrollo de Proyectos Socio- Integradores y socio - Comunitarios</t>
  </si>
  <si>
    <t>00001 Extension Academica</t>
  </si>
  <si>
    <t>003 Investigaciones en Ciencia de la Salud</t>
  </si>
  <si>
    <t>I</t>
  </si>
  <si>
    <t>II</t>
  </si>
  <si>
    <t>III</t>
  </si>
  <si>
    <t>IV</t>
  </si>
  <si>
    <t>Usuario</t>
  </si>
  <si>
    <t>UNIVERSIDAD DE LOS ANDES</t>
  </si>
  <si>
    <t>EJERCICIO FISCAL 2018</t>
  </si>
  <si>
    <t>Proyecto 01: Ingreso, Prosecución y egreso de los estudiantes en Pregrado.</t>
  </si>
  <si>
    <t>Acción</t>
  </si>
  <si>
    <t>Distribución de la Meta</t>
  </si>
  <si>
    <t>TOTAL</t>
  </si>
  <si>
    <t>Denominación</t>
  </si>
  <si>
    <t xml:space="preserve">00001 - Dirección y coordinación </t>
  </si>
  <si>
    <t>Reuniones extraordinarias Consejo Facultad</t>
  </si>
  <si>
    <t>Reuniones ordinarias Consejo Facultad</t>
  </si>
  <si>
    <t>Nuevos inscritos</t>
  </si>
  <si>
    <t>10559 - Bioanálisis</t>
  </si>
  <si>
    <t>99999 Prestación de Servicio Comunitario</t>
  </si>
  <si>
    <t>Estudiantes en Servicio Comunitario</t>
  </si>
  <si>
    <t>Estudiantes que culminaron Servicio Comunitario</t>
  </si>
  <si>
    <t>Variables Mensuales</t>
  </si>
  <si>
    <t>Variables Constantes</t>
  </si>
  <si>
    <t>Proyecto 02:  Formación de los estudiantes en Postgrado o estudios avanzados</t>
  </si>
  <si>
    <t>02001 Formación de Especialistas</t>
  </si>
  <si>
    <t xml:space="preserve">01645 - Microbiología </t>
  </si>
  <si>
    <t xml:space="preserve">Alumno  </t>
  </si>
  <si>
    <t xml:space="preserve">   Matricula                                                                                                                                                </t>
  </si>
  <si>
    <t xml:space="preserve">Graduados  </t>
  </si>
  <si>
    <t>01633 - Microbiología mención Alimentos</t>
  </si>
  <si>
    <t xml:space="preserve">01642 - Microbiología mención Clínica </t>
  </si>
  <si>
    <t>01634 - Microbiología mención Sistema Suelo-Planta</t>
  </si>
  <si>
    <t>01641- Química de Medicamentos</t>
  </si>
  <si>
    <t>02215 - Química de Medicamentos</t>
  </si>
  <si>
    <t>Matrícula Activa</t>
  </si>
  <si>
    <t>99999 Curso de ampliación</t>
  </si>
  <si>
    <t>Proyecto 03:   Investigación y Creación Intelectual</t>
  </si>
  <si>
    <t>00001 Desarrollo de Proyectos de Investigación</t>
  </si>
  <si>
    <t xml:space="preserve">Inv. En desarrollo financiada por CDCHT                                                  </t>
  </si>
  <si>
    <t xml:space="preserve">Otras investigaciones en desarrollo </t>
  </si>
  <si>
    <t>Proyecto FONACIT</t>
  </si>
  <si>
    <t xml:space="preserve">Proyecto </t>
  </si>
  <si>
    <t xml:space="preserve">03002 Publicación del Conocimiento </t>
  </si>
  <si>
    <t xml:space="preserve">00001 Promoción y Difusión de la investigación </t>
  </si>
  <si>
    <t>Artículos Científicos</t>
  </si>
  <si>
    <t>Publicación</t>
  </si>
  <si>
    <t>Libros</t>
  </si>
  <si>
    <t>Monografías</t>
  </si>
  <si>
    <t>Revistas Especializadas</t>
  </si>
  <si>
    <t>Ponencias Presentadas</t>
  </si>
  <si>
    <t>Ponencia</t>
  </si>
  <si>
    <t>Eventos Científicos</t>
  </si>
  <si>
    <t>Evento</t>
  </si>
  <si>
    <t xml:space="preserve"> Investigadores clasificados en PEI (ONCTI) (antiguo PPI) </t>
  </si>
  <si>
    <t xml:space="preserve">Investigadores clasificados en el PEI  </t>
  </si>
  <si>
    <t>Profesores participantes en eventos científicos</t>
  </si>
  <si>
    <t>00001 Asesorías, contratos y proyectos</t>
  </si>
  <si>
    <t xml:space="preserve">Asesoría / Estudios </t>
  </si>
  <si>
    <t xml:space="preserve">013 Promoción y difusión de la investigación en ciencias de la salud </t>
  </si>
  <si>
    <t>Facultad: Farmacia y Bioanálisis  N°0203</t>
  </si>
  <si>
    <t>003 Formación Doctores</t>
  </si>
  <si>
    <t>02004 Formación en Estudios no Conducentes a Grado Académico</t>
  </si>
  <si>
    <t>00002 Servicios de Salud</t>
  </si>
  <si>
    <t>Elaboración de Fórmulas Magistrales</t>
  </si>
  <si>
    <t>Exámenes de Laboratorio</t>
  </si>
  <si>
    <t>Proyecto: 04- Servicio, Asistencia y Apoyo Académico</t>
  </si>
  <si>
    <t>04001 Servicio de Orientación, Asesoria Académica y desempeño estudiantil</t>
  </si>
  <si>
    <t xml:space="preserve">00004 Servicio para la formación del trabajo </t>
  </si>
  <si>
    <t>Pasantía</t>
  </si>
  <si>
    <t>Laboratorios</t>
  </si>
  <si>
    <t xml:space="preserve">Servicios ofertados                       </t>
  </si>
  <si>
    <t>Servicio</t>
  </si>
  <si>
    <t>Estudiantes en laboratorio</t>
  </si>
  <si>
    <t>Estudiante</t>
  </si>
  <si>
    <t>Proyecto:05  Servicio de soporte y apoyo a la prosecución estudiantil</t>
  </si>
  <si>
    <t>05001 - Apoyo Socio económico</t>
  </si>
  <si>
    <t>00005- Preparadurías</t>
  </si>
  <si>
    <t>Alumnos preparadores y asistentes de Investigación</t>
  </si>
  <si>
    <t xml:space="preserve">05006 - Diplomados y Programas </t>
  </si>
  <si>
    <t>Charlas y conferencias</t>
  </si>
  <si>
    <t>Charla</t>
  </si>
  <si>
    <t>Cursos</t>
  </si>
  <si>
    <t>Diplomados y cátedras libres</t>
  </si>
  <si>
    <t>Diplomado/cátedra</t>
  </si>
  <si>
    <t>Talleres</t>
  </si>
  <si>
    <t>Taller</t>
  </si>
  <si>
    <t>Eventos organizados</t>
  </si>
  <si>
    <t>Participantes en charlas y Conferencias</t>
  </si>
  <si>
    <t>Participante</t>
  </si>
  <si>
    <t>Participantes en cursos de extensión</t>
  </si>
  <si>
    <t>Participantes en diplomados</t>
  </si>
  <si>
    <t>Participantes en talleres</t>
  </si>
  <si>
    <t>00001 Extensión Académica</t>
  </si>
  <si>
    <t>Distribución de la Meta Mensual</t>
  </si>
  <si>
    <t>Enero</t>
  </si>
  <si>
    <t>Proyecto: 01- Ingreso, Prosecución y egreso de los estudiantes en Pregrado.</t>
  </si>
  <si>
    <t>Matrícula en prosecución</t>
  </si>
  <si>
    <t>Matrícula</t>
  </si>
  <si>
    <t>01004 Desarrollo de Proyectos Socio- Integradores y Socio - Comunitarios</t>
  </si>
  <si>
    <t>Proyecto: 02- Formación de los estudiantes en Postgrado o estudios avanzados</t>
  </si>
  <si>
    <t>02003 Formación de Doctores</t>
  </si>
  <si>
    <t>01634 - Microbiología mencion Sistema Suelo-Planta</t>
  </si>
  <si>
    <t>Otras investigaciones en desarrollo</t>
  </si>
  <si>
    <t xml:space="preserve">Investigación                                                               </t>
  </si>
  <si>
    <t>Proyecto: 05-Servicio de soporte y apoyo a la prosecución estudiantil</t>
  </si>
  <si>
    <t>05001 Apoyo Socio económico</t>
  </si>
  <si>
    <t xml:space="preserve">05006  - Diplomados y Programas </t>
  </si>
  <si>
    <t>Reunión</t>
  </si>
  <si>
    <t>01002 - Prosecución de Estudaintes en formacion de TSU y licenciados o su equivalente tanto PNF como carreras.</t>
  </si>
  <si>
    <t>01002 - Prosecución de Estudiantes en formación de TSU y licenciados o su equivalente tanto PNF como carreras.</t>
  </si>
  <si>
    <t xml:space="preserve">Comisión </t>
  </si>
  <si>
    <t>02002 Formación de Magisters</t>
  </si>
  <si>
    <t xml:space="preserve">Investigación                                                                                                  </t>
  </si>
  <si>
    <t>03004 Acompañamiento profesional y técnico</t>
  </si>
  <si>
    <t>Diplomado/  cátedra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</si>
</sst>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7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name val="MS Sans Serif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70C0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1" fillId="0" borderId="0"/>
  </cellStyleXfs>
  <cellXfs count="20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/>
    <xf numFmtId="0" fontId="3" fillId="0" borderId="0" xfId="0" applyFont="1" applyBorder="1"/>
    <xf numFmtId="0" fontId="3" fillId="0" borderId="0" xfId="0" applyFont="1" applyFill="1" applyBorder="1"/>
    <xf numFmtId="0" fontId="3" fillId="0" borderId="0" xfId="0" applyFont="1" applyBorder="1" applyAlignment="1">
      <alignment horizontal="center" vertical="center" wrapText="1"/>
    </xf>
    <xf numFmtId="0" fontId="0" fillId="0" borderId="3" xfId="0" applyBorder="1"/>
    <xf numFmtId="0" fontId="3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0" xfId="0" applyBorder="1"/>
    <xf numFmtId="0" fontId="3" fillId="0" borderId="3" xfId="0" applyFont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5" borderId="3" xfId="0" applyFont="1" applyFill="1" applyBorder="1"/>
    <xf numFmtId="0" fontId="3" fillId="4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5" borderId="1" xfId="0" applyFont="1" applyFill="1" applyBorder="1"/>
    <xf numFmtId="0" fontId="3" fillId="3" borderId="0" xfId="0" applyFont="1" applyFill="1" applyBorder="1" applyAlignment="1">
      <alignment horizontal="center" vertical="center" wrapText="1"/>
    </xf>
    <xf numFmtId="3" fontId="5" fillId="3" borderId="0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4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indent="3"/>
    </xf>
    <xf numFmtId="0" fontId="3" fillId="0" borderId="1" xfId="0" applyFont="1" applyBorder="1" applyAlignment="1">
      <alignment horizontal="left" vertical="center" indent="5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left" vertical="center" wrapText="1" indent="4"/>
    </xf>
    <xf numFmtId="0" fontId="1" fillId="0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 indent="4"/>
    </xf>
    <xf numFmtId="0" fontId="1" fillId="0" borderId="1" xfId="0" applyFont="1" applyFill="1" applyBorder="1" applyAlignment="1">
      <alignment horizontal="left" indent="2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3" xfId="0" applyFont="1" applyBorder="1" applyAlignment="1">
      <alignment horizontal="left" vertical="center" indent="2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 indent="5"/>
    </xf>
    <xf numFmtId="0" fontId="3" fillId="0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4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2"/>
    </xf>
    <xf numFmtId="0" fontId="3" fillId="0" borderId="1" xfId="0" applyFont="1" applyFill="1" applyBorder="1"/>
    <xf numFmtId="0" fontId="3" fillId="0" borderId="1" xfId="0" applyFont="1" applyBorder="1" applyAlignment="1">
      <alignment horizontal="left" vertical="top" wrapText="1" indent="4"/>
    </xf>
    <xf numFmtId="0" fontId="1" fillId="3" borderId="1" xfId="0" applyFont="1" applyFill="1" applyBorder="1" applyAlignment="1">
      <alignment horizontal="left" vertical="center" indent="1"/>
    </xf>
    <xf numFmtId="0" fontId="0" fillId="0" borderId="1" xfId="0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 wrapText="1" indent="3"/>
    </xf>
    <xf numFmtId="0" fontId="1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 indent="4"/>
    </xf>
    <xf numFmtId="0" fontId="3" fillId="0" borderId="1" xfId="0" applyFont="1" applyFill="1" applyBorder="1" applyAlignment="1">
      <alignment vertical="center" wrapText="1"/>
    </xf>
    <xf numFmtId="0" fontId="16" fillId="0" borderId="1" xfId="0" applyFont="1" applyFill="1" applyBorder="1"/>
    <xf numFmtId="0" fontId="3" fillId="0" borderId="1" xfId="0" applyFont="1" applyBorder="1" applyAlignment="1">
      <alignment horizontal="left" vertical="center" wrapText="1" indent="6"/>
    </xf>
    <xf numFmtId="0" fontId="3" fillId="0" borderId="0" xfId="0" applyFont="1" applyBorder="1" applyAlignment="1">
      <alignment horizontal="left" vertical="center" wrapText="1" indent="6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3" fontId="4" fillId="3" borderId="3" xfId="2" applyNumberFormat="1" applyFont="1" applyFill="1" applyBorder="1" applyAlignment="1" applyProtection="1">
      <alignment horizontal="center" vertical="center"/>
      <protection locked="0"/>
    </xf>
    <xf numFmtId="3" fontId="4" fillId="0" borderId="3" xfId="2" applyNumberFormat="1" applyFont="1" applyFill="1" applyBorder="1" applyAlignment="1" applyProtection="1">
      <alignment horizontal="center" vertical="center"/>
      <protection locked="0"/>
    </xf>
    <xf numFmtId="3" fontId="4" fillId="3" borderId="3" xfId="0" applyNumberFormat="1" applyFont="1" applyFill="1" applyBorder="1" applyAlignment="1" applyProtection="1">
      <alignment horizontal="center" vertical="center"/>
      <protection locked="0"/>
    </xf>
    <xf numFmtId="4" fontId="4" fillId="3" borderId="3" xfId="0" applyNumberFormat="1" applyFont="1" applyFill="1" applyBorder="1" applyAlignment="1" applyProtection="1">
      <alignment horizontal="center" vertical="center"/>
      <protection locked="0"/>
    </xf>
    <xf numFmtId="3" fontId="4" fillId="3" borderId="1" xfId="2" applyNumberFormat="1" applyFont="1" applyFill="1" applyBorder="1" applyAlignment="1" applyProtection="1">
      <alignment horizontal="center" vertical="center"/>
      <protection locked="0"/>
    </xf>
    <xf numFmtId="3" fontId="4" fillId="0" borderId="1" xfId="2" applyNumberFormat="1" applyFont="1" applyFill="1" applyBorder="1" applyAlignment="1" applyProtection="1">
      <alignment horizontal="center" vertical="center"/>
      <protection locked="0"/>
    </xf>
    <xf numFmtId="3" fontId="4" fillId="3" borderId="1" xfId="0" applyNumberFormat="1" applyFont="1" applyFill="1" applyBorder="1" applyAlignment="1" applyProtection="1">
      <alignment horizontal="center" vertical="center"/>
      <protection locked="0"/>
    </xf>
    <xf numFmtId="4" fontId="4" fillId="3" borderId="1" xfId="0" applyNumberFormat="1" applyFont="1" applyFill="1" applyBorder="1" applyAlignment="1" applyProtection="1">
      <alignment horizontal="center" vertical="center"/>
      <protection locked="0"/>
    </xf>
    <xf numFmtId="3" fontId="5" fillId="3" borderId="1" xfId="0" applyNumberFormat="1" applyFont="1" applyFill="1" applyBorder="1" applyAlignment="1" applyProtection="1">
      <alignment horizontal="center" vertical="center"/>
      <protection locked="0"/>
    </xf>
    <xf numFmtId="3" fontId="5" fillId="0" borderId="1" xfId="0" applyNumberFormat="1" applyFont="1" applyFill="1" applyBorder="1" applyAlignment="1" applyProtection="1">
      <alignment horizontal="center" vertical="center"/>
      <protection locked="0"/>
    </xf>
    <xf numFmtId="4" fontId="5" fillId="3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43" fontId="3" fillId="0" borderId="1" xfId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left" vertical="center" indent="1"/>
      <protection locked="0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9" fillId="2" borderId="0" xfId="0" applyFont="1" applyFill="1" applyAlignment="1">
      <alignment horizontal="center" vertical="top"/>
    </xf>
    <xf numFmtId="0" fontId="9" fillId="2" borderId="0" xfId="0" applyFont="1" applyFill="1" applyAlignment="1">
      <alignment horizontal="left" vertical="top"/>
    </xf>
    <xf numFmtId="0" fontId="10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3" fontId="5" fillId="2" borderId="9" xfId="0" applyNumberFormat="1" applyFont="1" applyFill="1" applyBorder="1" applyAlignment="1">
      <alignment horizontal="center" vertical="center"/>
    </xf>
    <xf numFmtId="3" fontId="5" fillId="2" borderId="10" xfId="0" applyNumberFormat="1" applyFont="1" applyFill="1" applyBorder="1" applyAlignment="1">
      <alignment horizontal="center" vertical="center"/>
    </xf>
    <xf numFmtId="3" fontId="5" fillId="2" borderId="7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wrapText="1" indent="1"/>
    </xf>
    <xf numFmtId="0" fontId="1" fillId="2" borderId="10" xfId="0" applyFont="1" applyFill="1" applyBorder="1" applyAlignment="1">
      <alignment horizontal="left" wrapText="1" indent="1"/>
    </xf>
    <xf numFmtId="0" fontId="1" fillId="2" borderId="7" xfId="0" applyFont="1" applyFill="1" applyBorder="1" applyAlignment="1">
      <alignment horizontal="left" wrapText="1" indent="1"/>
    </xf>
    <xf numFmtId="0" fontId="1" fillId="2" borderId="9" xfId="0" applyFont="1" applyFill="1" applyBorder="1" applyAlignment="1">
      <alignment horizontal="left" vertical="center" indent="1"/>
    </xf>
    <xf numFmtId="0" fontId="1" fillId="2" borderId="10" xfId="0" applyFont="1" applyFill="1" applyBorder="1" applyAlignment="1">
      <alignment horizontal="left" vertical="center" indent="1"/>
    </xf>
    <xf numFmtId="0" fontId="1" fillId="2" borderId="7" xfId="0" applyFont="1" applyFill="1" applyBorder="1" applyAlignment="1">
      <alignment horizontal="left" vertical="center" indent="1"/>
    </xf>
    <xf numFmtId="0" fontId="1" fillId="2" borderId="9" xfId="0" applyFont="1" applyFill="1" applyBorder="1" applyAlignment="1">
      <alignment horizontal="left" vertical="center" wrapText="1" indent="1"/>
    </xf>
    <xf numFmtId="0" fontId="1" fillId="2" borderId="10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left" vertical="center" wrapText="1" indent="1"/>
    </xf>
    <xf numFmtId="0" fontId="3" fillId="0" borderId="9" xfId="0" applyFont="1" applyBorder="1" applyAlignment="1">
      <alignment horizontal="left" vertical="center" wrapText="1" indent="2"/>
    </xf>
    <xf numFmtId="0" fontId="3" fillId="0" borderId="7" xfId="0" applyFont="1" applyBorder="1" applyAlignment="1">
      <alignment horizontal="left" vertical="center" wrapText="1" indent="2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" fillId="2" borderId="1" xfId="0" applyFont="1" applyFill="1" applyBorder="1" applyAlignment="1">
      <alignment horizontal="left" indent="1"/>
    </xf>
    <xf numFmtId="0" fontId="3" fillId="3" borderId="1" xfId="0" applyFont="1" applyFill="1" applyBorder="1" applyAlignment="1">
      <alignment horizontal="left" indent="1"/>
    </xf>
    <xf numFmtId="0" fontId="2" fillId="2" borderId="5" xfId="0" applyFont="1" applyFill="1" applyBorder="1" applyAlignment="1">
      <alignment horizontal="center" vertical="center" textRotation="90"/>
    </xf>
    <xf numFmtId="0" fontId="2" fillId="2" borderId="11" xfId="0" applyFont="1" applyFill="1" applyBorder="1" applyAlignment="1">
      <alignment horizontal="center" vertical="center" textRotation="90"/>
    </xf>
    <xf numFmtId="0" fontId="8" fillId="2" borderId="1" xfId="0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 textRotation="90"/>
    </xf>
    <xf numFmtId="0" fontId="2" fillId="2" borderId="3" xfId="0" applyFont="1" applyFill="1" applyBorder="1" applyAlignment="1">
      <alignment horizontal="center" vertical="center" textRotation="90"/>
    </xf>
    <xf numFmtId="0" fontId="1" fillId="0" borderId="3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_Formas Instructivo N° 1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showGridLines="0" workbookViewId="0">
      <selection activeCell="E16" sqref="E16"/>
    </sheetView>
  </sheetViews>
  <sheetFormatPr baseColWidth="10" defaultColWidth="0" defaultRowHeight="15" zeroHeight="1" x14ac:dyDescent="0.25"/>
  <cols>
    <col min="1" max="1" width="3.7109375" customWidth="1"/>
    <col min="2" max="2" width="42.85546875" customWidth="1"/>
    <col min="3" max="3" width="37.85546875" customWidth="1"/>
    <col min="4" max="4" width="14.7109375" customWidth="1"/>
    <col min="5" max="8" width="6" customWidth="1"/>
    <col min="9" max="10" width="11.42578125" customWidth="1"/>
    <col min="11" max="16384" width="11.42578125" hidden="1"/>
  </cols>
  <sheetData>
    <row r="1" spans="2:9" ht="18" x14ac:dyDescent="0.25">
      <c r="B1" s="139" t="s">
        <v>53</v>
      </c>
      <c r="C1" s="139"/>
      <c r="D1" s="139"/>
      <c r="E1" s="139"/>
      <c r="F1" s="139"/>
      <c r="G1" s="139"/>
      <c r="H1" s="139"/>
      <c r="I1" s="139"/>
    </row>
    <row r="2" spans="2:9" ht="18" x14ac:dyDescent="0.25">
      <c r="B2" s="139" t="s">
        <v>54</v>
      </c>
      <c r="C2" s="139"/>
      <c r="D2" s="139"/>
      <c r="E2" s="139"/>
      <c r="F2" s="139"/>
      <c r="G2" s="139"/>
      <c r="H2" s="139"/>
      <c r="I2" s="139"/>
    </row>
    <row r="3" spans="2:9" ht="18" x14ac:dyDescent="0.25">
      <c r="B3" s="140" t="s">
        <v>106</v>
      </c>
      <c r="C3" s="140"/>
      <c r="D3" s="140"/>
      <c r="E3" s="140"/>
      <c r="F3" s="140"/>
      <c r="G3" s="140"/>
      <c r="H3" s="140"/>
      <c r="I3" s="140"/>
    </row>
    <row r="4" spans="2:9" x14ac:dyDescent="0.25"/>
    <row r="5" spans="2:9" x14ac:dyDescent="0.25">
      <c r="B5" s="141" t="s">
        <v>55</v>
      </c>
      <c r="C5" s="141"/>
      <c r="D5" s="141"/>
      <c r="E5" s="141"/>
      <c r="F5" s="141"/>
      <c r="G5" s="141"/>
      <c r="H5" s="141"/>
      <c r="I5" s="141"/>
    </row>
    <row r="6" spans="2:9" x14ac:dyDescent="0.25">
      <c r="C6" s="2"/>
      <c r="D6" s="2"/>
    </row>
    <row r="7" spans="2:9" x14ac:dyDescent="0.25">
      <c r="B7" s="19" t="s">
        <v>56</v>
      </c>
      <c r="C7" s="142" t="s">
        <v>0</v>
      </c>
      <c r="D7" s="142" t="s">
        <v>1</v>
      </c>
      <c r="E7" s="146" t="s">
        <v>57</v>
      </c>
      <c r="F7" s="147"/>
      <c r="G7" s="147"/>
      <c r="H7" s="148"/>
      <c r="I7" s="144" t="s">
        <v>58</v>
      </c>
    </row>
    <row r="8" spans="2:9" x14ac:dyDescent="0.25">
      <c r="B8" s="20" t="s">
        <v>59</v>
      </c>
      <c r="C8" s="143"/>
      <c r="D8" s="143"/>
      <c r="E8" s="11" t="s">
        <v>48</v>
      </c>
      <c r="F8" s="11" t="s">
        <v>49</v>
      </c>
      <c r="G8" s="11" t="s">
        <v>50</v>
      </c>
      <c r="H8" s="11" t="s">
        <v>51</v>
      </c>
      <c r="I8" s="145"/>
    </row>
    <row r="9" spans="2:9" ht="20.25" customHeight="1" x14ac:dyDescent="0.25">
      <c r="B9" s="133" t="s">
        <v>156</v>
      </c>
      <c r="C9" s="134"/>
      <c r="D9" s="134"/>
      <c r="E9" s="134"/>
      <c r="F9" s="134"/>
      <c r="G9" s="134"/>
      <c r="H9" s="134"/>
      <c r="I9" s="135"/>
    </row>
    <row r="10" spans="2:9" x14ac:dyDescent="0.25">
      <c r="B10" s="154" t="s">
        <v>60</v>
      </c>
      <c r="C10" s="22" t="s">
        <v>2</v>
      </c>
      <c r="D10" s="7" t="s">
        <v>157</v>
      </c>
      <c r="E10" s="108"/>
      <c r="F10" s="109"/>
      <c r="G10" s="110"/>
      <c r="H10" s="111"/>
      <c r="I10" s="23">
        <f>+SUM(E10:H10)</f>
        <v>0</v>
      </c>
    </row>
    <row r="11" spans="2:9" x14ac:dyDescent="0.25">
      <c r="B11" s="154"/>
      <c r="C11" s="4" t="s">
        <v>3</v>
      </c>
      <c r="D11" s="4" t="s">
        <v>3</v>
      </c>
      <c r="E11" s="112"/>
      <c r="F11" s="113"/>
      <c r="G11" s="114"/>
      <c r="H11" s="115"/>
      <c r="I11" s="23">
        <f t="shared" ref="I11:I13" si="0">+SUM(E11:H11)</f>
        <v>0</v>
      </c>
    </row>
    <row r="12" spans="2:9" x14ac:dyDescent="0.25">
      <c r="B12" s="154"/>
      <c r="C12" s="18" t="s">
        <v>61</v>
      </c>
      <c r="D12" s="4" t="s">
        <v>154</v>
      </c>
      <c r="E12" s="112"/>
      <c r="F12" s="114"/>
      <c r="G12" s="114"/>
      <c r="H12" s="115"/>
      <c r="I12" s="23">
        <f t="shared" si="0"/>
        <v>0</v>
      </c>
    </row>
    <row r="13" spans="2:9" x14ac:dyDescent="0.25">
      <c r="B13" s="154"/>
      <c r="C13" s="18" t="s">
        <v>62</v>
      </c>
      <c r="D13" s="4" t="s">
        <v>154</v>
      </c>
      <c r="E13" s="116"/>
      <c r="F13" s="117"/>
      <c r="G13" s="116"/>
      <c r="H13" s="118"/>
      <c r="I13" s="23">
        <f t="shared" si="0"/>
        <v>0</v>
      </c>
    </row>
    <row r="14" spans="2:9" x14ac:dyDescent="0.25">
      <c r="B14" s="25" t="s">
        <v>4</v>
      </c>
      <c r="C14" s="26" t="s">
        <v>5</v>
      </c>
      <c r="D14" s="27" t="s">
        <v>6</v>
      </c>
      <c r="E14" s="119"/>
      <c r="F14" s="119"/>
      <c r="G14" s="119"/>
      <c r="H14" s="119"/>
      <c r="I14" s="23">
        <f>+SUM(E14:H14)</f>
        <v>0</v>
      </c>
    </row>
    <row r="15" spans="2:9" x14ac:dyDescent="0.25">
      <c r="B15" s="136" t="s">
        <v>7</v>
      </c>
      <c r="C15" s="137"/>
      <c r="D15" s="137"/>
      <c r="E15" s="137"/>
      <c r="F15" s="137"/>
      <c r="G15" s="137"/>
      <c r="H15" s="137"/>
      <c r="I15" s="138"/>
    </row>
    <row r="16" spans="2:9" x14ac:dyDescent="0.25">
      <c r="B16" s="155" t="s">
        <v>64</v>
      </c>
      <c r="C16" s="28" t="s">
        <v>63</v>
      </c>
      <c r="D16" s="4" t="s">
        <v>9</v>
      </c>
      <c r="E16" s="24">
        <f>+SUM(Mensual!D12:F12)</f>
        <v>0</v>
      </c>
      <c r="F16" s="29">
        <f>+SUM(Mensual!G12:I12)</f>
        <v>0</v>
      </c>
      <c r="G16" s="30">
        <f>+SUM(Mensual!J12:L12)</f>
        <v>0</v>
      </c>
      <c r="H16" s="30">
        <f>+SUM(Mensual!M12:O12)</f>
        <v>0</v>
      </c>
      <c r="I16" s="23">
        <f t="shared" ref="I16:I18" si="1">+SUM(E16:H16)</f>
        <v>0</v>
      </c>
    </row>
    <row r="17" spans="2:9" x14ac:dyDescent="0.25">
      <c r="B17" s="155"/>
      <c r="C17" s="28" t="s">
        <v>143</v>
      </c>
      <c r="D17" s="4" t="s">
        <v>144</v>
      </c>
      <c r="E17" s="9">
        <f>+Mensual!D13</f>
        <v>0</v>
      </c>
      <c r="F17" s="31"/>
      <c r="G17" s="31"/>
      <c r="H17" s="31"/>
      <c r="I17" s="23">
        <f>+E17</f>
        <v>0</v>
      </c>
    </row>
    <row r="18" spans="2:9" x14ac:dyDescent="0.25">
      <c r="B18" s="155"/>
      <c r="C18" s="28" t="s">
        <v>8</v>
      </c>
      <c r="D18" s="4" t="s">
        <v>9</v>
      </c>
      <c r="E18" s="24">
        <f>+SUM(Mensual!D14:F14)</f>
        <v>0</v>
      </c>
      <c r="F18" s="29">
        <f>+SUM(Mensual!G14:I14)</f>
        <v>0</v>
      </c>
      <c r="G18" s="30">
        <f>+SUM(Mensual!J14:L14)</f>
        <v>0</v>
      </c>
      <c r="H18" s="30">
        <f>+SUM(Mensual!M14:O14)</f>
        <v>0</v>
      </c>
      <c r="I18" s="23">
        <f t="shared" si="1"/>
        <v>0</v>
      </c>
    </row>
    <row r="19" spans="2:9" x14ac:dyDescent="0.25">
      <c r="B19" s="155" t="s">
        <v>12</v>
      </c>
      <c r="C19" s="28" t="s">
        <v>63</v>
      </c>
      <c r="D19" s="4" t="s">
        <v>9</v>
      </c>
      <c r="E19" s="24">
        <f>+SUM(Mensual!D16:F16)</f>
        <v>0</v>
      </c>
      <c r="F19" s="29">
        <f>+SUM(Mensual!G16:I16)</f>
        <v>0</v>
      </c>
      <c r="G19" s="30">
        <f>+SUM(Mensual!J16:L16)</f>
        <v>0</v>
      </c>
      <c r="H19" s="30">
        <f>+SUM(Mensual!M16:O16)</f>
        <v>0</v>
      </c>
      <c r="I19" s="23">
        <f t="shared" ref="I19" si="2">+SUM(E19:H19)</f>
        <v>0</v>
      </c>
    </row>
    <row r="20" spans="2:9" x14ac:dyDescent="0.25">
      <c r="B20" s="155"/>
      <c r="C20" s="28" t="s">
        <v>143</v>
      </c>
      <c r="D20" s="4" t="s">
        <v>144</v>
      </c>
      <c r="E20" s="9">
        <f>Mensual!D17</f>
        <v>0</v>
      </c>
      <c r="F20" s="31"/>
      <c r="G20" s="31"/>
      <c r="H20" s="31"/>
      <c r="I20" s="23">
        <f>+E20</f>
        <v>0</v>
      </c>
    </row>
    <row r="21" spans="2:9" x14ac:dyDescent="0.25">
      <c r="B21" s="155"/>
      <c r="C21" s="28" t="s">
        <v>8</v>
      </c>
      <c r="D21" s="4" t="s">
        <v>9</v>
      </c>
      <c r="E21" s="24">
        <f>+SUM(Mensual!D18:F18)</f>
        <v>0</v>
      </c>
      <c r="F21" s="29">
        <f>+SUM(Mensual!G18:I18)</f>
        <v>0</v>
      </c>
      <c r="G21" s="30">
        <f>+SUM(Mensual!J18:L18)</f>
        <v>0</v>
      </c>
      <c r="H21" s="30">
        <f>+SUM(Mensual!M18:O18)</f>
        <v>0</v>
      </c>
      <c r="I21" s="23">
        <f t="shared" ref="I21" si="3">+SUM(E21:H21)</f>
        <v>0</v>
      </c>
    </row>
    <row r="22" spans="2:9" ht="15" customHeight="1" x14ac:dyDescent="0.25">
      <c r="B22" s="149" t="s">
        <v>45</v>
      </c>
      <c r="C22" s="150"/>
      <c r="D22" s="150"/>
      <c r="E22" s="150"/>
      <c r="F22" s="150"/>
      <c r="G22" s="150"/>
      <c r="H22" s="150"/>
      <c r="I22" s="151"/>
    </row>
    <row r="23" spans="2:9" x14ac:dyDescent="0.25">
      <c r="B23" s="152" t="s">
        <v>65</v>
      </c>
      <c r="C23" s="32" t="s">
        <v>66</v>
      </c>
      <c r="D23" s="33" t="s">
        <v>30</v>
      </c>
      <c r="E23" s="7">
        <f>+Mensual!D21</f>
        <v>0</v>
      </c>
      <c r="F23" s="34"/>
      <c r="G23" s="34"/>
      <c r="H23" s="34"/>
      <c r="I23" s="23">
        <f>+E23</f>
        <v>0</v>
      </c>
    </row>
    <row r="24" spans="2:9" x14ac:dyDescent="0.25">
      <c r="B24" s="153"/>
      <c r="C24" s="35" t="s">
        <v>67</v>
      </c>
      <c r="D24" s="36" t="s">
        <v>30</v>
      </c>
      <c r="E24" s="4">
        <f>+SUM(Mensual!D22:F22)</f>
        <v>0</v>
      </c>
      <c r="F24" s="4">
        <f>+SUM(Mensual!G22:I22)</f>
        <v>0</v>
      </c>
      <c r="G24" s="4">
        <f>+SUM(Mensual!J22:L22)</f>
        <v>0</v>
      </c>
      <c r="H24" s="4">
        <f>+SUM(Mensual!M22:O22)</f>
        <v>0</v>
      </c>
      <c r="I24" s="23">
        <f t="shared" ref="I24:I28" si="4">+SUM(E24:H24)</f>
        <v>0</v>
      </c>
    </row>
    <row r="25" spans="2:9" x14ac:dyDescent="0.25">
      <c r="B25" s="153"/>
      <c r="C25" s="37" t="s">
        <v>13</v>
      </c>
      <c r="D25" s="36" t="s">
        <v>14</v>
      </c>
      <c r="E25" s="120"/>
      <c r="F25" s="38"/>
      <c r="G25" s="38"/>
      <c r="H25" s="38"/>
      <c r="I25" s="23">
        <f>+E25</f>
        <v>0</v>
      </c>
    </row>
    <row r="26" spans="2:9" x14ac:dyDescent="0.25">
      <c r="B26" s="153"/>
      <c r="C26" s="37" t="s">
        <v>15</v>
      </c>
      <c r="D26" s="36" t="s">
        <v>16</v>
      </c>
      <c r="E26" s="120"/>
      <c r="F26" s="120"/>
      <c r="G26" s="120"/>
      <c r="H26" s="120"/>
      <c r="I26" s="23">
        <f t="shared" si="4"/>
        <v>0</v>
      </c>
    </row>
    <row r="27" spans="2:9" x14ac:dyDescent="0.25">
      <c r="B27" s="153"/>
      <c r="C27" s="37" t="s">
        <v>17</v>
      </c>
      <c r="D27" s="36" t="s">
        <v>18</v>
      </c>
      <c r="E27" s="120"/>
      <c r="F27" s="120"/>
      <c r="G27" s="120"/>
      <c r="H27" s="120"/>
      <c r="I27" s="23">
        <f t="shared" si="4"/>
        <v>0</v>
      </c>
    </row>
    <row r="28" spans="2:9" x14ac:dyDescent="0.25">
      <c r="B28" s="153"/>
      <c r="C28" s="36" t="s">
        <v>19</v>
      </c>
      <c r="D28" s="36" t="s">
        <v>20</v>
      </c>
      <c r="E28" s="120"/>
      <c r="F28" s="120"/>
      <c r="G28" s="120"/>
      <c r="H28" s="120"/>
      <c r="I28" s="23">
        <f t="shared" si="4"/>
        <v>0</v>
      </c>
    </row>
    <row r="29" spans="2:9" x14ac:dyDescent="0.25">
      <c r="B29" s="39"/>
      <c r="C29" s="39"/>
      <c r="D29" s="39"/>
      <c r="E29" s="14"/>
      <c r="F29" s="14"/>
      <c r="G29" s="14"/>
      <c r="H29" s="14"/>
      <c r="I29" s="40"/>
    </row>
    <row r="30" spans="2:9" x14ac:dyDescent="0.25"/>
    <row r="31" spans="2:9" ht="15.75" x14ac:dyDescent="0.25">
      <c r="B31" s="41" t="s">
        <v>68</v>
      </c>
      <c r="D31" s="42"/>
      <c r="E31" s="42"/>
    </row>
    <row r="32" spans="2:9" ht="15.75" x14ac:dyDescent="0.25">
      <c r="B32" s="43"/>
      <c r="D32" s="42"/>
      <c r="E32" s="42"/>
    </row>
    <row r="33" spans="2:5" ht="15.75" x14ac:dyDescent="0.25">
      <c r="B33" s="44" t="s">
        <v>69</v>
      </c>
      <c r="D33" s="42"/>
      <c r="E33" s="42"/>
    </row>
    <row r="34" spans="2:5" x14ac:dyDescent="0.25">
      <c r="B34" s="13"/>
      <c r="C34" s="14"/>
      <c r="D34" s="15"/>
    </row>
    <row r="35" spans="2:5" x14ac:dyDescent="0.25">
      <c r="B35" s="1"/>
      <c r="C35" s="1"/>
      <c r="D35" s="1"/>
    </row>
    <row r="36" spans="2:5" x14ac:dyDescent="0.25"/>
    <row r="37" spans="2:5" x14ac:dyDescent="0.25"/>
    <row r="38" spans="2:5" x14ac:dyDescent="0.25"/>
    <row r="39" spans="2:5" x14ac:dyDescent="0.25"/>
    <row r="40" spans="2:5" x14ac:dyDescent="0.25"/>
    <row r="41" spans="2:5" x14ac:dyDescent="0.25"/>
    <row r="42" spans="2:5" x14ac:dyDescent="0.25"/>
  </sheetData>
  <sheetProtection password="9A47" sheet="1" objects="1" scenarios="1"/>
  <mergeCells count="15">
    <mergeCell ref="B22:I22"/>
    <mergeCell ref="B23:B28"/>
    <mergeCell ref="B10:B13"/>
    <mergeCell ref="B16:B18"/>
    <mergeCell ref="B19:B21"/>
    <mergeCell ref="B9:I9"/>
    <mergeCell ref="B15:I15"/>
    <mergeCell ref="B1:I1"/>
    <mergeCell ref="B2:I2"/>
    <mergeCell ref="B3:I3"/>
    <mergeCell ref="B5:I5"/>
    <mergeCell ref="C7:C8"/>
    <mergeCell ref="D7:D8"/>
    <mergeCell ref="I7:I8"/>
    <mergeCell ref="E7:H7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orientation="landscape" r:id="rId1"/>
  <ignoredErrors>
    <ignoredError sqref="I17 I20 I24:I2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workbookViewId="0">
      <selection activeCell="I29" sqref="I29:I32"/>
    </sheetView>
  </sheetViews>
  <sheetFormatPr baseColWidth="10" defaultColWidth="0" defaultRowHeight="15" zeroHeight="1" x14ac:dyDescent="0.25"/>
  <cols>
    <col min="1" max="1" width="4.85546875" customWidth="1"/>
    <col min="2" max="2" width="52.7109375" customWidth="1"/>
    <col min="3" max="3" width="23.5703125" customWidth="1"/>
    <col min="4" max="4" width="12.5703125" customWidth="1"/>
    <col min="5" max="8" width="5.7109375" customWidth="1"/>
    <col min="9" max="10" width="11.42578125" customWidth="1"/>
    <col min="11" max="16384" width="11.42578125" hidden="1"/>
  </cols>
  <sheetData>
    <row r="1" spans="2:9" ht="18" x14ac:dyDescent="0.25">
      <c r="B1" s="139" t="s">
        <v>53</v>
      </c>
      <c r="C1" s="139"/>
      <c r="D1" s="139"/>
      <c r="E1" s="139"/>
      <c r="F1" s="139"/>
      <c r="G1" s="139"/>
      <c r="H1" s="139"/>
      <c r="I1" s="139"/>
    </row>
    <row r="2" spans="2:9" ht="18" x14ac:dyDescent="0.25">
      <c r="B2" s="139" t="s">
        <v>54</v>
      </c>
      <c r="C2" s="139"/>
      <c r="D2" s="139"/>
      <c r="E2" s="139"/>
      <c r="F2" s="139"/>
      <c r="G2" s="139"/>
      <c r="H2" s="139"/>
      <c r="I2" s="139"/>
    </row>
    <row r="3" spans="2:9" ht="18" x14ac:dyDescent="0.25">
      <c r="B3" s="140" t="s">
        <v>106</v>
      </c>
      <c r="C3" s="140"/>
      <c r="D3" s="140"/>
      <c r="E3" s="140"/>
      <c r="F3" s="140"/>
      <c r="G3" s="140"/>
      <c r="H3" s="140"/>
      <c r="I3" s="140"/>
    </row>
    <row r="4" spans="2:9" x14ac:dyDescent="0.25">
      <c r="B4" s="165" t="s">
        <v>70</v>
      </c>
      <c r="C4" s="165"/>
      <c r="D4" s="165"/>
      <c r="E4" s="165"/>
      <c r="F4" s="165"/>
      <c r="G4" s="165"/>
      <c r="H4" s="165"/>
    </row>
    <row r="5" spans="2:9" x14ac:dyDescent="0.25">
      <c r="B5" s="3" t="s">
        <v>56</v>
      </c>
      <c r="C5" s="142" t="s">
        <v>0</v>
      </c>
      <c r="D5" s="142" t="s">
        <v>1</v>
      </c>
      <c r="E5" s="164" t="s">
        <v>57</v>
      </c>
      <c r="F5" s="164"/>
      <c r="G5" s="164"/>
      <c r="H5" s="164"/>
      <c r="I5" s="144" t="s">
        <v>58</v>
      </c>
    </row>
    <row r="6" spans="2:9" x14ac:dyDescent="0.25">
      <c r="B6" s="3" t="s">
        <v>59</v>
      </c>
      <c r="C6" s="143"/>
      <c r="D6" s="143"/>
      <c r="E6" s="11" t="s">
        <v>48</v>
      </c>
      <c r="F6" s="11" t="s">
        <v>49</v>
      </c>
      <c r="G6" s="11" t="s">
        <v>50</v>
      </c>
      <c r="H6" s="11" t="s">
        <v>51</v>
      </c>
      <c r="I6" s="145"/>
    </row>
    <row r="7" spans="2:9" x14ac:dyDescent="0.25">
      <c r="B7" s="149" t="s">
        <v>71</v>
      </c>
      <c r="C7" s="150"/>
      <c r="D7" s="150"/>
      <c r="E7" s="150"/>
      <c r="F7" s="150"/>
      <c r="G7" s="150"/>
      <c r="H7" s="150"/>
      <c r="I7" s="151"/>
    </row>
    <row r="8" spans="2:9" x14ac:dyDescent="0.25">
      <c r="B8" s="161" t="s">
        <v>72</v>
      </c>
      <c r="C8" s="18" t="s">
        <v>63</v>
      </c>
      <c r="D8" s="18" t="s">
        <v>73</v>
      </c>
      <c r="E8" s="121"/>
      <c r="F8" s="121"/>
      <c r="G8" s="121"/>
      <c r="H8" s="121"/>
      <c r="I8" s="201">
        <f>+SUM(E8:H8)</f>
        <v>0</v>
      </c>
    </row>
    <row r="9" spans="2:9" x14ac:dyDescent="0.25">
      <c r="B9" s="162"/>
      <c r="C9" s="28" t="s">
        <v>143</v>
      </c>
      <c r="D9" s="4" t="s">
        <v>144</v>
      </c>
      <c r="E9" s="45">
        <f>+Mensual!D26</f>
        <v>0</v>
      </c>
      <c r="F9" s="46"/>
      <c r="G9" s="46"/>
      <c r="H9" s="46"/>
      <c r="I9" s="201">
        <f>+SUM(E9:H9)</f>
        <v>0</v>
      </c>
    </row>
    <row r="10" spans="2:9" x14ac:dyDescent="0.25">
      <c r="B10" s="163"/>
      <c r="C10" s="18" t="s">
        <v>75</v>
      </c>
      <c r="D10" s="18" t="s">
        <v>73</v>
      </c>
      <c r="E10" s="121"/>
      <c r="F10" s="121"/>
      <c r="G10" s="121"/>
      <c r="H10" s="121"/>
      <c r="I10" s="201">
        <f t="shared" ref="I10" si="0">+SUM(E10:H10)</f>
        <v>0</v>
      </c>
    </row>
    <row r="11" spans="2:9" x14ac:dyDescent="0.25">
      <c r="B11" s="149" t="s">
        <v>158</v>
      </c>
      <c r="C11" s="150"/>
      <c r="D11" s="150"/>
      <c r="E11" s="150"/>
      <c r="F11" s="150"/>
      <c r="G11" s="150"/>
      <c r="H11" s="150"/>
      <c r="I11" s="151"/>
    </row>
    <row r="12" spans="2:9" x14ac:dyDescent="0.25">
      <c r="B12" s="156" t="s">
        <v>76</v>
      </c>
      <c r="C12" s="18" t="s">
        <v>63</v>
      </c>
      <c r="D12" s="18" t="s">
        <v>73</v>
      </c>
      <c r="E12" s="121"/>
      <c r="F12" s="121"/>
      <c r="G12" s="121"/>
      <c r="H12" s="121"/>
      <c r="I12" s="201">
        <f>+SUM(E12:H12)</f>
        <v>0</v>
      </c>
    </row>
    <row r="13" spans="2:9" x14ac:dyDescent="0.25">
      <c r="B13" s="154"/>
      <c r="C13" s="28" t="s">
        <v>143</v>
      </c>
      <c r="D13" s="4" t="s">
        <v>144</v>
      </c>
      <c r="E13" s="45">
        <f>+Mensual!D29</f>
        <v>0</v>
      </c>
      <c r="F13" s="46"/>
      <c r="G13" s="46"/>
      <c r="H13" s="46"/>
      <c r="I13" s="201">
        <f>+SUM(E13:H13)</f>
        <v>0</v>
      </c>
    </row>
    <row r="14" spans="2:9" x14ac:dyDescent="0.25">
      <c r="B14" s="157"/>
      <c r="C14" s="18" t="s">
        <v>75</v>
      </c>
      <c r="D14" s="18" t="s">
        <v>73</v>
      </c>
      <c r="E14" s="121"/>
      <c r="F14" s="121"/>
      <c r="G14" s="121"/>
      <c r="H14" s="121"/>
      <c r="I14" s="201">
        <f t="shared" ref="I14" si="1">+SUM(E14:H14)</f>
        <v>0</v>
      </c>
    </row>
    <row r="15" spans="2:9" x14ac:dyDescent="0.25">
      <c r="B15" s="156" t="s">
        <v>77</v>
      </c>
      <c r="C15" s="18" t="s">
        <v>63</v>
      </c>
      <c r="D15" s="18" t="s">
        <v>73</v>
      </c>
      <c r="E15" s="121"/>
      <c r="F15" s="121"/>
      <c r="G15" s="121"/>
      <c r="H15" s="121"/>
      <c r="I15" s="201">
        <f>+SUM(E15:H15)</f>
        <v>0</v>
      </c>
    </row>
    <row r="16" spans="2:9" x14ac:dyDescent="0.25">
      <c r="B16" s="154"/>
      <c r="C16" s="28" t="s">
        <v>143</v>
      </c>
      <c r="D16" s="4" t="s">
        <v>144</v>
      </c>
      <c r="E16" s="45">
        <f>+Mensual!D31</f>
        <v>0</v>
      </c>
      <c r="F16" s="46"/>
      <c r="G16" s="46"/>
      <c r="H16" s="46"/>
      <c r="I16" s="201">
        <f>+SUM(E16:H16)</f>
        <v>0</v>
      </c>
    </row>
    <row r="17" spans="2:9" x14ac:dyDescent="0.25">
      <c r="B17" s="157"/>
      <c r="C17" s="18" t="s">
        <v>75</v>
      </c>
      <c r="D17" s="18" t="s">
        <v>73</v>
      </c>
      <c r="E17" s="121"/>
      <c r="F17" s="121"/>
      <c r="G17" s="121"/>
      <c r="H17" s="121"/>
      <c r="I17" s="201">
        <f t="shared" ref="I17" si="2">+SUM(E17:H17)</f>
        <v>0</v>
      </c>
    </row>
    <row r="18" spans="2:9" x14ac:dyDescent="0.25">
      <c r="B18" s="156" t="s">
        <v>78</v>
      </c>
      <c r="C18" s="18" t="s">
        <v>63</v>
      </c>
      <c r="D18" s="18" t="s">
        <v>73</v>
      </c>
      <c r="E18" s="121"/>
      <c r="F18" s="121"/>
      <c r="G18" s="121"/>
      <c r="H18" s="121"/>
      <c r="I18" s="201">
        <f>+SUM(E18:H18)</f>
        <v>0</v>
      </c>
    </row>
    <row r="19" spans="2:9" x14ac:dyDescent="0.25">
      <c r="B19" s="154"/>
      <c r="C19" s="28" t="s">
        <v>143</v>
      </c>
      <c r="D19" s="4" t="s">
        <v>144</v>
      </c>
      <c r="E19" s="45">
        <f>+Mensual!D33</f>
        <v>0</v>
      </c>
      <c r="F19" s="46"/>
      <c r="G19" s="46"/>
      <c r="H19" s="46"/>
      <c r="I19" s="201">
        <f>+SUM(E19:H19)</f>
        <v>0</v>
      </c>
    </row>
    <row r="20" spans="2:9" x14ac:dyDescent="0.25">
      <c r="B20" s="157"/>
      <c r="C20" s="18" t="s">
        <v>75</v>
      </c>
      <c r="D20" s="18" t="s">
        <v>73</v>
      </c>
      <c r="E20" s="121"/>
      <c r="F20" s="121"/>
      <c r="G20" s="121"/>
      <c r="H20" s="121"/>
      <c r="I20" s="201">
        <f t="shared" ref="I20" si="3">+SUM(E20:H20)</f>
        <v>0</v>
      </c>
    </row>
    <row r="21" spans="2:9" x14ac:dyDescent="0.25">
      <c r="B21" s="156" t="s">
        <v>79</v>
      </c>
      <c r="C21" s="18" t="s">
        <v>63</v>
      </c>
      <c r="D21" s="18" t="s">
        <v>73</v>
      </c>
      <c r="E21" s="121"/>
      <c r="F21" s="121"/>
      <c r="G21" s="121"/>
      <c r="H21" s="121"/>
      <c r="I21" s="201">
        <f>+SUM(E21:H21)</f>
        <v>0</v>
      </c>
    </row>
    <row r="22" spans="2:9" x14ac:dyDescent="0.25">
      <c r="B22" s="154"/>
      <c r="C22" s="28" t="s">
        <v>143</v>
      </c>
      <c r="D22" s="4" t="s">
        <v>144</v>
      </c>
      <c r="E22" s="45">
        <f>+Mensual!D35</f>
        <v>0</v>
      </c>
      <c r="F22" s="46"/>
      <c r="G22" s="46"/>
      <c r="H22" s="46"/>
      <c r="I22" s="201">
        <f>+SUM(E22:H22)</f>
        <v>0</v>
      </c>
    </row>
    <row r="23" spans="2:9" x14ac:dyDescent="0.25">
      <c r="B23" s="157"/>
      <c r="C23" s="18" t="s">
        <v>75</v>
      </c>
      <c r="D23" s="18" t="s">
        <v>73</v>
      </c>
      <c r="E23" s="121"/>
      <c r="F23" s="121"/>
      <c r="G23" s="121"/>
      <c r="H23" s="121"/>
      <c r="I23" s="201">
        <f t="shared" ref="I23" si="4">+SUM(E23:H23)</f>
        <v>0</v>
      </c>
    </row>
    <row r="24" spans="2:9" x14ac:dyDescent="0.25">
      <c r="B24" s="149" t="s">
        <v>107</v>
      </c>
      <c r="C24" s="150"/>
      <c r="D24" s="150"/>
      <c r="E24" s="150"/>
      <c r="F24" s="150"/>
      <c r="G24" s="150"/>
      <c r="H24" s="150"/>
      <c r="I24" s="151"/>
    </row>
    <row r="25" spans="2:9" x14ac:dyDescent="0.25">
      <c r="B25" s="156" t="s">
        <v>80</v>
      </c>
      <c r="C25" s="18" t="s">
        <v>63</v>
      </c>
      <c r="D25" s="18" t="s">
        <v>73</v>
      </c>
      <c r="E25" s="121"/>
      <c r="F25" s="121"/>
      <c r="G25" s="121"/>
      <c r="H25" s="121"/>
      <c r="I25" s="201">
        <f>+SUM(E25:H25)</f>
        <v>0</v>
      </c>
    </row>
    <row r="26" spans="2:9" x14ac:dyDescent="0.25">
      <c r="B26" s="154"/>
      <c r="C26" s="28" t="s">
        <v>143</v>
      </c>
      <c r="D26" s="4" t="s">
        <v>144</v>
      </c>
      <c r="E26" s="45">
        <f>+Mensual!D38</f>
        <v>0</v>
      </c>
      <c r="F26" s="46"/>
      <c r="G26" s="46"/>
      <c r="H26" s="46"/>
      <c r="I26" s="201">
        <f>+SUM(E26:H26)</f>
        <v>0</v>
      </c>
    </row>
    <row r="27" spans="2:9" x14ac:dyDescent="0.25">
      <c r="B27" s="157"/>
      <c r="C27" s="18" t="s">
        <v>75</v>
      </c>
      <c r="D27" s="18" t="s">
        <v>73</v>
      </c>
      <c r="E27" s="121"/>
      <c r="F27" s="121"/>
      <c r="G27" s="121"/>
      <c r="H27" s="121"/>
      <c r="I27" s="201">
        <f t="shared" ref="I27" si="5">+SUM(E27:H27)</f>
        <v>0</v>
      </c>
    </row>
    <row r="28" spans="2:9" x14ac:dyDescent="0.25">
      <c r="B28" s="158" t="s">
        <v>108</v>
      </c>
      <c r="C28" s="159"/>
      <c r="D28" s="159"/>
      <c r="E28" s="159"/>
      <c r="F28" s="159"/>
      <c r="G28" s="159"/>
      <c r="H28" s="159"/>
      <c r="I28" s="160"/>
    </row>
    <row r="29" spans="2:9" x14ac:dyDescent="0.25">
      <c r="B29" s="156" t="s">
        <v>31</v>
      </c>
      <c r="C29" s="22" t="s">
        <v>32</v>
      </c>
      <c r="D29" s="7" t="s">
        <v>33</v>
      </c>
      <c r="E29" s="122"/>
      <c r="F29" s="122"/>
      <c r="G29" s="122"/>
      <c r="H29" s="122"/>
      <c r="I29" s="201">
        <f t="shared" ref="I29:I32" si="6">+SUM(E29:H29)</f>
        <v>0</v>
      </c>
    </row>
    <row r="30" spans="2:9" x14ac:dyDescent="0.25">
      <c r="B30" s="157"/>
      <c r="C30" s="32" t="s">
        <v>81</v>
      </c>
      <c r="D30" s="4" t="s">
        <v>144</v>
      </c>
      <c r="E30" s="45">
        <f>+SUM(Mensual!D41:F41)</f>
        <v>0</v>
      </c>
      <c r="F30" s="47">
        <f>+SUM(Mensual!G42:I42)</f>
        <v>0</v>
      </c>
      <c r="G30" s="47">
        <f>+SUM(Mensual!J42:L42)</f>
        <v>0</v>
      </c>
      <c r="H30" s="47">
        <f>+SUM(Mensual!M42:O42)</f>
        <v>0</v>
      </c>
      <c r="I30" s="201">
        <f t="shared" si="6"/>
        <v>0</v>
      </c>
    </row>
    <row r="31" spans="2:9" x14ac:dyDescent="0.25">
      <c r="B31" s="156" t="s">
        <v>82</v>
      </c>
      <c r="C31" s="4" t="s">
        <v>33</v>
      </c>
      <c r="D31" s="4" t="s">
        <v>33</v>
      </c>
      <c r="E31" s="121"/>
      <c r="F31" s="121"/>
      <c r="G31" s="121"/>
      <c r="H31" s="121"/>
      <c r="I31" s="201">
        <f t="shared" si="6"/>
        <v>0</v>
      </c>
    </row>
    <row r="32" spans="2:9" x14ac:dyDescent="0.25">
      <c r="B32" s="157"/>
      <c r="C32" s="22" t="s">
        <v>81</v>
      </c>
      <c r="D32" s="22" t="s">
        <v>74</v>
      </c>
      <c r="E32" s="121"/>
      <c r="F32" s="121"/>
      <c r="G32" s="121"/>
      <c r="H32" s="121"/>
      <c r="I32" s="201">
        <f t="shared" si="6"/>
        <v>0</v>
      </c>
    </row>
    <row r="33" spans="2:9" x14ac:dyDescent="0.25">
      <c r="C33" s="16"/>
      <c r="D33" s="16"/>
      <c r="E33" s="60"/>
      <c r="F33" s="60"/>
      <c r="G33" s="60"/>
      <c r="H33" s="60"/>
      <c r="I33" s="60"/>
    </row>
    <row r="34" spans="2:9" ht="15.75" x14ac:dyDescent="0.25">
      <c r="B34" s="41" t="s">
        <v>68</v>
      </c>
      <c r="C34" s="2"/>
      <c r="D34" s="2"/>
    </row>
    <row r="35" spans="2:9" ht="15.75" x14ac:dyDescent="0.25">
      <c r="B35" s="48"/>
    </row>
    <row r="36" spans="2:9" ht="15.75" x14ac:dyDescent="0.25">
      <c r="B36" s="44" t="s">
        <v>69</v>
      </c>
    </row>
    <row r="37" spans="2:9" x14ac:dyDescent="0.25"/>
    <row r="38" spans="2:9" x14ac:dyDescent="0.25"/>
    <row r="39" spans="2:9" x14ac:dyDescent="0.25"/>
    <row r="40" spans="2:9" x14ac:dyDescent="0.25"/>
    <row r="41" spans="2:9" x14ac:dyDescent="0.25"/>
  </sheetData>
  <sheetProtection algorithmName="SHA-512" hashValue="kDmxP77h5fpi0tD9LCflUvd8g8y5omXqjybRZy4WBGgeweBcHIu15LhNqg4XycUThU6LnMmumvD2R6Qc2fcW7A==" saltValue="6oPBMxmvwAchqhQwpkCsmA==" spinCount="100000" sheet="1" objects="1" scenarios="1"/>
  <mergeCells count="20">
    <mergeCell ref="C5:C6"/>
    <mergeCell ref="D5:D6"/>
    <mergeCell ref="E5:H5"/>
    <mergeCell ref="B1:I1"/>
    <mergeCell ref="B2:I2"/>
    <mergeCell ref="B3:I3"/>
    <mergeCell ref="B4:H4"/>
    <mergeCell ref="I5:I6"/>
    <mergeCell ref="B7:I7"/>
    <mergeCell ref="B8:B10"/>
    <mergeCell ref="B11:I11"/>
    <mergeCell ref="B12:B14"/>
    <mergeCell ref="B15:B17"/>
    <mergeCell ref="B31:B32"/>
    <mergeCell ref="B29:B30"/>
    <mergeCell ref="B18:B20"/>
    <mergeCell ref="B21:B23"/>
    <mergeCell ref="B24:I24"/>
    <mergeCell ref="B25:B27"/>
    <mergeCell ref="B28:I28"/>
  </mergeCells>
  <printOptions horizontalCentered="1" verticalCentered="1"/>
  <pageMargins left="0.31496062992125984" right="0.31496062992125984" top="0" bottom="0" header="7.874015748031496E-2" footer="0.23622047244094491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showGridLines="0" workbookViewId="0">
      <selection activeCell="E27" sqref="E27"/>
    </sheetView>
  </sheetViews>
  <sheetFormatPr baseColWidth="10" defaultColWidth="0" defaultRowHeight="15" zeroHeight="1" x14ac:dyDescent="0.25"/>
  <cols>
    <col min="1" max="1" width="4.42578125" customWidth="1"/>
    <col min="2" max="2" width="49.7109375" customWidth="1"/>
    <col min="3" max="3" width="29.5703125" customWidth="1"/>
    <col min="4" max="4" width="14.85546875" bestFit="1" customWidth="1"/>
    <col min="5" max="8" width="6" customWidth="1"/>
    <col min="9" max="10" width="11.42578125" customWidth="1"/>
    <col min="11" max="16384" width="11.42578125" hidden="1"/>
  </cols>
  <sheetData>
    <row r="1" spans="2:9" ht="18" x14ac:dyDescent="0.25">
      <c r="B1" s="139" t="s">
        <v>53</v>
      </c>
      <c r="C1" s="139"/>
      <c r="D1" s="139"/>
      <c r="E1" s="139"/>
      <c r="F1" s="139"/>
      <c r="G1" s="139"/>
      <c r="H1" s="139"/>
      <c r="I1" s="139"/>
    </row>
    <row r="2" spans="2:9" ht="18" x14ac:dyDescent="0.25">
      <c r="B2" s="139" t="s">
        <v>54</v>
      </c>
      <c r="C2" s="139"/>
      <c r="D2" s="139"/>
      <c r="E2" s="139"/>
      <c r="F2" s="139"/>
      <c r="G2" s="139"/>
      <c r="H2" s="139"/>
      <c r="I2" s="139"/>
    </row>
    <row r="3" spans="2:9" ht="18" x14ac:dyDescent="0.25">
      <c r="B3" s="140" t="s">
        <v>106</v>
      </c>
      <c r="C3" s="140"/>
      <c r="D3" s="140"/>
      <c r="E3" s="140"/>
      <c r="F3" s="140"/>
      <c r="G3" s="140"/>
      <c r="H3" s="140"/>
      <c r="I3" s="140"/>
    </row>
    <row r="4" spans="2:9" x14ac:dyDescent="0.25"/>
    <row r="5" spans="2:9" x14ac:dyDescent="0.25">
      <c r="B5" s="165" t="s">
        <v>83</v>
      </c>
      <c r="C5" s="165"/>
      <c r="D5" s="165"/>
      <c r="E5" s="165"/>
      <c r="F5" s="165"/>
      <c r="G5" s="165"/>
      <c r="H5" s="165"/>
    </row>
    <row r="6" spans="2:9" x14ac:dyDescent="0.25"/>
    <row r="7" spans="2:9" x14ac:dyDescent="0.25">
      <c r="B7" s="19" t="s">
        <v>56</v>
      </c>
      <c r="C7" s="142" t="s">
        <v>0</v>
      </c>
      <c r="D7" s="142" t="s">
        <v>1</v>
      </c>
      <c r="E7" s="146" t="s">
        <v>57</v>
      </c>
      <c r="F7" s="147"/>
      <c r="G7" s="147"/>
      <c r="H7" s="148"/>
      <c r="I7" s="144" t="s">
        <v>58</v>
      </c>
    </row>
    <row r="8" spans="2:9" x14ac:dyDescent="0.25">
      <c r="B8" s="20" t="s">
        <v>59</v>
      </c>
      <c r="C8" s="143"/>
      <c r="D8" s="143"/>
      <c r="E8" s="11" t="s">
        <v>48</v>
      </c>
      <c r="F8" s="11" t="s">
        <v>49</v>
      </c>
      <c r="G8" s="11" t="s">
        <v>50</v>
      </c>
      <c r="H8" s="11" t="s">
        <v>51</v>
      </c>
      <c r="I8" s="145"/>
    </row>
    <row r="9" spans="2:9" x14ac:dyDescent="0.25">
      <c r="B9" s="166" t="s">
        <v>21</v>
      </c>
      <c r="C9" s="166"/>
      <c r="D9" s="166"/>
      <c r="E9" s="166"/>
      <c r="F9" s="166"/>
      <c r="G9" s="166"/>
      <c r="H9" s="166"/>
      <c r="I9" s="166"/>
    </row>
    <row r="10" spans="2:9" x14ac:dyDescent="0.25">
      <c r="B10" s="49" t="s">
        <v>22</v>
      </c>
      <c r="C10" s="12"/>
      <c r="D10" s="12"/>
      <c r="E10" s="8"/>
      <c r="F10" s="8"/>
      <c r="G10" s="8"/>
      <c r="H10" s="8"/>
      <c r="I10" s="8"/>
    </row>
    <row r="11" spans="2:9" x14ac:dyDescent="0.25">
      <c r="B11" s="161" t="s">
        <v>84</v>
      </c>
      <c r="C11" s="25" t="s">
        <v>85</v>
      </c>
      <c r="D11" s="25" t="s">
        <v>159</v>
      </c>
      <c r="E11" s="123"/>
      <c r="F11" s="31"/>
      <c r="G11" s="31"/>
      <c r="H11" s="31"/>
      <c r="I11" s="103">
        <f>+E11</f>
        <v>0</v>
      </c>
    </row>
    <row r="12" spans="2:9" x14ac:dyDescent="0.25">
      <c r="B12" s="162"/>
      <c r="C12" s="51" t="s">
        <v>86</v>
      </c>
      <c r="D12" s="105" t="s">
        <v>159</v>
      </c>
      <c r="E12" s="50">
        <f>+Mensual!D45</f>
        <v>0</v>
      </c>
      <c r="F12" s="31"/>
      <c r="G12" s="31"/>
      <c r="H12" s="31"/>
      <c r="I12" s="103">
        <f>+E12</f>
        <v>0</v>
      </c>
    </row>
    <row r="13" spans="2:9" x14ac:dyDescent="0.25">
      <c r="B13" s="163"/>
      <c r="C13" s="51" t="s">
        <v>87</v>
      </c>
      <c r="D13" s="52" t="s">
        <v>88</v>
      </c>
      <c r="E13" s="50">
        <f>+Mensual!D46</f>
        <v>0</v>
      </c>
      <c r="F13" s="31"/>
      <c r="G13" s="31"/>
      <c r="H13" s="31"/>
      <c r="I13" s="103">
        <f>+E13</f>
        <v>0</v>
      </c>
    </row>
    <row r="14" spans="2:9" x14ac:dyDescent="0.25">
      <c r="B14" s="166" t="s">
        <v>89</v>
      </c>
      <c r="C14" s="166"/>
      <c r="D14" s="166"/>
      <c r="E14" s="166"/>
      <c r="F14" s="166"/>
      <c r="G14" s="166"/>
      <c r="H14" s="166"/>
      <c r="I14" s="166"/>
    </row>
    <row r="15" spans="2:9" x14ac:dyDescent="0.25">
      <c r="B15" s="4" t="s">
        <v>105</v>
      </c>
      <c r="C15" s="8"/>
      <c r="D15" s="8"/>
      <c r="E15" s="53"/>
      <c r="F15" s="53"/>
      <c r="G15" s="53"/>
      <c r="H15" s="53"/>
      <c r="I15" s="53"/>
    </row>
    <row r="16" spans="2:9" x14ac:dyDescent="0.25">
      <c r="B16" s="161" t="s">
        <v>90</v>
      </c>
      <c r="C16" s="54" t="s">
        <v>91</v>
      </c>
      <c r="D16" s="107" t="s">
        <v>92</v>
      </c>
      <c r="E16" s="50">
        <f>+SUM(Mensual!D49:F49)</f>
        <v>0</v>
      </c>
      <c r="F16" s="50">
        <f>+SUM(Mensual!G49:I49)</f>
        <v>0</v>
      </c>
      <c r="G16" s="50">
        <f>+SUM(Mensual!J49:L49)</f>
        <v>0</v>
      </c>
      <c r="H16" s="50">
        <f>+SUM(Mensual!M49:O49)</f>
        <v>0</v>
      </c>
      <c r="I16" s="103">
        <f>+SUM(E16:H16)</f>
        <v>0</v>
      </c>
    </row>
    <row r="17" spans="2:9" x14ac:dyDescent="0.25">
      <c r="B17" s="162"/>
      <c r="C17" s="55" t="s">
        <v>93</v>
      </c>
      <c r="D17" s="107" t="s">
        <v>92</v>
      </c>
      <c r="E17" s="50">
        <f>+SUM(Mensual!D50:F50)</f>
        <v>0</v>
      </c>
      <c r="F17" s="50">
        <f>+SUM(Mensual!G50:I50)</f>
        <v>0</v>
      </c>
      <c r="G17" s="50">
        <f>+SUM(Mensual!J50:L50)</f>
        <v>0</v>
      </c>
      <c r="H17" s="50">
        <f>+SUM(Mensual!M50:O50)</f>
        <v>0</v>
      </c>
      <c r="I17" s="103">
        <f t="shared" ref="I17:I24" si="0">+SUM(E17:H17)</f>
        <v>0</v>
      </c>
    </row>
    <row r="18" spans="2:9" x14ac:dyDescent="0.25">
      <c r="B18" s="162"/>
      <c r="C18" s="55" t="s">
        <v>94</v>
      </c>
      <c r="D18" s="107" t="s">
        <v>92</v>
      </c>
      <c r="E18" s="50">
        <f>+SUM(Mensual!D51:F51)</f>
        <v>0</v>
      </c>
      <c r="F18" s="50">
        <f>+SUM(Mensual!G51:I51)</f>
        <v>0</v>
      </c>
      <c r="G18" s="50">
        <f>+SUM(Mensual!J51:L51)</f>
        <v>0</v>
      </c>
      <c r="H18" s="50">
        <f>+SUM(Mensual!M51:O51)</f>
        <v>0</v>
      </c>
      <c r="I18" s="103">
        <f t="shared" si="0"/>
        <v>0</v>
      </c>
    </row>
    <row r="19" spans="2:9" x14ac:dyDescent="0.25">
      <c r="B19" s="162"/>
      <c r="C19" s="55" t="s">
        <v>95</v>
      </c>
      <c r="D19" s="107" t="s">
        <v>92</v>
      </c>
      <c r="E19" s="50">
        <f>+SUM(Mensual!D52:F52)</f>
        <v>0</v>
      </c>
      <c r="F19" s="50">
        <f>+SUM(Mensual!G52:I52)</f>
        <v>0</v>
      </c>
      <c r="G19" s="50">
        <f>+SUM(Mensual!J52:L52)</f>
        <v>0</v>
      </c>
      <c r="H19" s="50">
        <f>+SUM(Mensual!M52:O52)</f>
        <v>0</v>
      </c>
      <c r="I19" s="103">
        <f t="shared" si="0"/>
        <v>0</v>
      </c>
    </row>
    <row r="20" spans="2:9" x14ac:dyDescent="0.25">
      <c r="B20" s="162"/>
      <c r="C20" s="56" t="s">
        <v>96</v>
      </c>
      <c r="D20" s="107" t="s">
        <v>97</v>
      </c>
      <c r="E20" s="124"/>
      <c r="F20" s="124"/>
      <c r="G20" s="124"/>
      <c r="H20" s="124"/>
      <c r="I20" s="103">
        <f t="shared" si="0"/>
        <v>0</v>
      </c>
    </row>
    <row r="21" spans="2:9" x14ac:dyDescent="0.25">
      <c r="B21" s="162"/>
      <c r="C21" s="18" t="s">
        <v>98</v>
      </c>
      <c r="D21" s="107" t="s">
        <v>99</v>
      </c>
      <c r="E21" s="124"/>
      <c r="F21" s="124"/>
      <c r="G21" s="124"/>
      <c r="H21" s="124"/>
      <c r="I21" s="103">
        <f t="shared" si="0"/>
        <v>0</v>
      </c>
    </row>
    <row r="22" spans="2:9" ht="22.5" x14ac:dyDescent="0.25">
      <c r="B22" s="162"/>
      <c r="C22" s="56" t="s">
        <v>100</v>
      </c>
      <c r="D22" s="107" t="s">
        <v>20</v>
      </c>
      <c r="E22" s="124"/>
      <c r="F22" s="124"/>
      <c r="G22" s="124"/>
      <c r="H22" s="124"/>
      <c r="I22" s="103">
        <f t="shared" si="0"/>
        <v>0</v>
      </c>
    </row>
    <row r="23" spans="2:9" x14ac:dyDescent="0.25">
      <c r="B23" s="162"/>
      <c r="C23" s="56" t="s">
        <v>101</v>
      </c>
      <c r="D23" s="107" t="s">
        <v>20</v>
      </c>
      <c r="E23" s="124"/>
      <c r="F23" s="124"/>
      <c r="G23" s="124"/>
      <c r="H23" s="124"/>
      <c r="I23" s="103">
        <f t="shared" si="0"/>
        <v>0</v>
      </c>
    </row>
    <row r="24" spans="2:9" ht="22.5" x14ac:dyDescent="0.25">
      <c r="B24" s="162"/>
      <c r="C24" s="56" t="s">
        <v>102</v>
      </c>
      <c r="D24" s="107" t="s">
        <v>20</v>
      </c>
      <c r="E24" s="124"/>
      <c r="F24" s="124"/>
      <c r="G24" s="124"/>
      <c r="H24" s="124"/>
      <c r="I24" s="103">
        <f t="shared" si="0"/>
        <v>0</v>
      </c>
    </row>
    <row r="25" spans="2:9" ht="21" customHeight="1" x14ac:dyDescent="0.25">
      <c r="B25" s="133" t="s">
        <v>23</v>
      </c>
      <c r="C25" s="134"/>
      <c r="D25" s="134"/>
      <c r="E25" s="134"/>
      <c r="F25" s="134"/>
      <c r="G25" s="134"/>
      <c r="H25" s="134"/>
      <c r="I25" s="135"/>
    </row>
    <row r="26" spans="2:9" x14ac:dyDescent="0.25">
      <c r="B26" s="161" t="s">
        <v>24</v>
      </c>
      <c r="C26" s="54" t="s">
        <v>25</v>
      </c>
      <c r="D26" s="18" t="s">
        <v>26</v>
      </c>
      <c r="E26" s="50">
        <f>+Mensual!D55</f>
        <v>0</v>
      </c>
      <c r="F26" s="31"/>
      <c r="G26" s="31"/>
      <c r="H26" s="31"/>
      <c r="I26" s="103">
        <f>+E26</f>
        <v>0</v>
      </c>
    </row>
    <row r="27" spans="2:9" x14ac:dyDescent="0.25">
      <c r="B27" s="163"/>
      <c r="C27" s="18" t="s">
        <v>27</v>
      </c>
      <c r="D27" s="18" t="s">
        <v>28</v>
      </c>
      <c r="E27" s="123"/>
      <c r="F27" s="31"/>
      <c r="G27" s="31"/>
      <c r="H27" s="31"/>
      <c r="I27" s="103">
        <f>+E27</f>
        <v>0</v>
      </c>
    </row>
    <row r="28" spans="2:9" x14ac:dyDescent="0.25">
      <c r="B28" s="167" t="s">
        <v>109</v>
      </c>
      <c r="C28" s="36" t="s">
        <v>110</v>
      </c>
      <c r="D28" s="36" t="s">
        <v>52</v>
      </c>
      <c r="E28" s="123"/>
      <c r="F28" s="123"/>
      <c r="G28" s="123"/>
      <c r="H28" s="123"/>
      <c r="I28" s="103">
        <f t="shared" ref="I28:I29" si="1">+SUM(E28:H28)</f>
        <v>0</v>
      </c>
    </row>
    <row r="29" spans="2:9" x14ac:dyDescent="0.25">
      <c r="B29" s="168"/>
      <c r="C29" s="36" t="s">
        <v>111</v>
      </c>
      <c r="D29" s="36" t="s">
        <v>52</v>
      </c>
      <c r="E29" s="123"/>
      <c r="F29" s="123"/>
      <c r="G29" s="123"/>
      <c r="H29" s="123"/>
      <c r="I29" s="103">
        <f t="shared" si="1"/>
        <v>0</v>
      </c>
    </row>
    <row r="30" spans="2:9" x14ac:dyDescent="0.25">
      <c r="B30" s="158" t="s">
        <v>160</v>
      </c>
      <c r="C30" s="159"/>
      <c r="D30" s="159"/>
      <c r="E30" s="159"/>
      <c r="F30" s="159"/>
      <c r="G30" s="159"/>
      <c r="H30" s="159"/>
      <c r="I30" s="160"/>
    </row>
    <row r="31" spans="2:9" ht="15" customHeight="1" x14ac:dyDescent="0.25">
      <c r="B31" s="4" t="s">
        <v>103</v>
      </c>
      <c r="C31" s="57" t="s">
        <v>104</v>
      </c>
      <c r="D31" s="4" t="s">
        <v>104</v>
      </c>
      <c r="E31" s="50">
        <f>+SUM(Mensual!D58:F58)</f>
        <v>0</v>
      </c>
      <c r="F31" s="50">
        <f>+SUM(Mensual!G58:I58)</f>
        <v>0</v>
      </c>
      <c r="G31" s="50">
        <f>+SUM(Mensual!J58:L58)</f>
        <v>0</v>
      </c>
      <c r="H31" s="50">
        <f>+SUM(Mensual!M58:O58)</f>
        <v>0</v>
      </c>
      <c r="I31" s="103">
        <f t="shared" ref="I31" si="2">+SUM(E31:H31)</f>
        <v>0</v>
      </c>
    </row>
    <row r="32" spans="2:9" x14ac:dyDescent="0.25"/>
    <row r="33" spans="2:2" x14ac:dyDescent="0.25"/>
    <row r="34" spans="2:2" ht="15.75" x14ac:dyDescent="0.25">
      <c r="B34" s="58" t="s">
        <v>68</v>
      </c>
    </row>
    <row r="35" spans="2:2" ht="15.75" x14ac:dyDescent="0.25">
      <c r="B35" s="43"/>
    </row>
    <row r="36" spans="2:2" ht="15.75" x14ac:dyDescent="0.25">
      <c r="B36" s="59" t="s">
        <v>69</v>
      </c>
    </row>
    <row r="37" spans="2:2" x14ac:dyDescent="0.25"/>
    <row r="38" spans="2:2" x14ac:dyDescent="0.25"/>
    <row r="39" spans="2:2" x14ac:dyDescent="0.25"/>
    <row r="40" spans="2:2" x14ac:dyDescent="0.25"/>
    <row r="41" spans="2:2" x14ac:dyDescent="0.25"/>
    <row r="42" spans="2:2" x14ac:dyDescent="0.25"/>
  </sheetData>
  <sheetProtection password="9A47" sheet="1" objects="1" scenarios="1"/>
  <mergeCells count="16">
    <mergeCell ref="B9:I9"/>
    <mergeCell ref="B11:B13"/>
    <mergeCell ref="E7:H7"/>
    <mergeCell ref="B1:I1"/>
    <mergeCell ref="B2:I2"/>
    <mergeCell ref="B3:I3"/>
    <mergeCell ref="B5:H5"/>
    <mergeCell ref="C7:C8"/>
    <mergeCell ref="D7:D8"/>
    <mergeCell ref="I7:I8"/>
    <mergeCell ref="B14:I14"/>
    <mergeCell ref="B16:B24"/>
    <mergeCell ref="B25:I25"/>
    <mergeCell ref="B26:B27"/>
    <mergeCell ref="B30:I30"/>
    <mergeCell ref="B28:B29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workbookViewId="0">
      <selection activeCell="I12" sqref="I12:I13"/>
    </sheetView>
  </sheetViews>
  <sheetFormatPr baseColWidth="10" defaultColWidth="0" defaultRowHeight="15" zeroHeight="1" x14ac:dyDescent="0.25"/>
  <cols>
    <col min="1" max="1" width="11.42578125" customWidth="1"/>
    <col min="2" max="2" width="42" customWidth="1"/>
    <col min="3" max="3" width="24.7109375" customWidth="1"/>
    <col min="4" max="4" width="15.7109375" customWidth="1"/>
    <col min="5" max="9" width="8.7109375" customWidth="1"/>
    <col min="10" max="10" width="11.42578125" customWidth="1"/>
    <col min="11" max="16384" width="11.42578125" hidden="1"/>
  </cols>
  <sheetData>
    <row r="1" spans="2:9" ht="18" x14ac:dyDescent="0.25">
      <c r="B1" s="139" t="s">
        <v>53</v>
      </c>
      <c r="C1" s="139"/>
      <c r="D1" s="139"/>
      <c r="E1" s="139"/>
      <c r="F1" s="139"/>
      <c r="G1" s="139"/>
      <c r="H1" s="139"/>
      <c r="I1" s="139"/>
    </row>
    <row r="2" spans="2:9" ht="18" x14ac:dyDescent="0.25">
      <c r="B2" s="139" t="s">
        <v>54</v>
      </c>
      <c r="C2" s="139"/>
      <c r="D2" s="139"/>
      <c r="E2" s="139"/>
      <c r="F2" s="139"/>
      <c r="G2" s="139"/>
      <c r="H2" s="139"/>
      <c r="I2" s="139"/>
    </row>
    <row r="3" spans="2:9" ht="18" x14ac:dyDescent="0.25">
      <c r="B3" s="140" t="s">
        <v>106</v>
      </c>
      <c r="C3" s="140"/>
      <c r="D3" s="140"/>
      <c r="E3" s="140"/>
      <c r="F3" s="140"/>
      <c r="G3" s="140"/>
      <c r="H3" s="140"/>
      <c r="I3" s="140"/>
    </row>
    <row r="4" spans="2:9" x14ac:dyDescent="0.25"/>
    <row r="5" spans="2:9" x14ac:dyDescent="0.25">
      <c r="B5" s="165" t="s">
        <v>112</v>
      </c>
      <c r="C5" s="165"/>
      <c r="D5" s="165"/>
      <c r="E5" s="165"/>
      <c r="F5" s="165"/>
      <c r="G5" s="165"/>
      <c r="H5" s="165"/>
      <c r="I5" s="61"/>
    </row>
    <row r="6" spans="2:9" x14ac:dyDescent="0.25"/>
    <row r="7" spans="2:9" x14ac:dyDescent="0.25">
      <c r="B7" s="62" t="s">
        <v>56</v>
      </c>
      <c r="C7" s="170" t="s">
        <v>0</v>
      </c>
      <c r="D7" s="172" t="s">
        <v>1</v>
      </c>
      <c r="E7" s="146" t="s">
        <v>57</v>
      </c>
      <c r="F7" s="147"/>
      <c r="G7" s="147"/>
      <c r="H7" s="148"/>
      <c r="I7" s="144" t="s">
        <v>58</v>
      </c>
    </row>
    <row r="8" spans="2:9" x14ac:dyDescent="0.25">
      <c r="B8" s="63" t="s">
        <v>59</v>
      </c>
      <c r="C8" s="171"/>
      <c r="D8" s="173"/>
      <c r="E8" s="64" t="s">
        <v>48</v>
      </c>
      <c r="F8" s="64" t="s">
        <v>49</v>
      </c>
      <c r="G8" s="64" t="s">
        <v>50</v>
      </c>
      <c r="H8" s="64" t="s">
        <v>51</v>
      </c>
      <c r="I8" s="174"/>
    </row>
    <row r="9" spans="2:9" x14ac:dyDescent="0.25">
      <c r="B9" s="169" t="s">
        <v>113</v>
      </c>
      <c r="C9" s="169"/>
      <c r="D9" s="169"/>
      <c r="E9" s="169"/>
      <c r="F9" s="169"/>
      <c r="G9" s="169"/>
      <c r="H9" s="169"/>
      <c r="I9" s="169"/>
    </row>
    <row r="10" spans="2:9" ht="15" customHeight="1" x14ac:dyDescent="0.25">
      <c r="B10" s="22" t="s">
        <v>114</v>
      </c>
      <c r="C10" s="22" t="s">
        <v>115</v>
      </c>
      <c r="D10" s="22" t="s">
        <v>115</v>
      </c>
      <c r="E10" s="122"/>
      <c r="F10" s="122"/>
      <c r="G10" s="122"/>
      <c r="H10" s="122"/>
      <c r="I10" s="201">
        <f>+SUM(E10:H10)</f>
        <v>0</v>
      </c>
    </row>
    <row r="11" spans="2:9" x14ac:dyDescent="0.25">
      <c r="B11" s="169" t="s">
        <v>29</v>
      </c>
      <c r="C11" s="169"/>
      <c r="D11" s="169"/>
      <c r="E11" s="169"/>
      <c r="F11" s="169"/>
      <c r="G11" s="169"/>
      <c r="H11" s="169"/>
      <c r="I11" s="169"/>
    </row>
    <row r="12" spans="2:9" x14ac:dyDescent="0.25">
      <c r="B12" s="161" t="s">
        <v>116</v>
      </c>
      <c r="C12" s="65" t="s">
        <v>117</v>
      </c>
      <c r="D12" s="18" t="s">
        <v>118</v>
      </c>
      <c r="E12" s="9">
        <f>+Mensual!D62</f>
        <v>0</v>
      </c>
      <c r="F12" s="66"/>
      <c r="G12" s="66"/>
      <c r="H12" s="66"/>
      <c r="I12" s="201">
        <f>+E12</f>
        <v>0</v>
      </c>
    </row>
    <row r="13" spans="2:9" x14ac:dyDescent="0.25">
      <c r="B13" s="163"/>
      <c r="C13" s="18" t="s">
        <v>119</v>
      </c>
      <c r="D13" s="18" t="s">
        <v>120</v>
      </c>
      <c r="E13" s="121"/>
      <c r="F13" s="121"/>
      <c r="G13" s="121"/>
      <c r="H13" s="121"/>
      <c r="I13" s="201">
        <f>+SUM(E13:H13)</f>
        <v>0</v>
      </c>
    </row>
    <row r="14" spans="2:9" x14ac:dyDescent="0.25"/>
    <row r="15" spans="2:9" x14ac:dyDescent="0.25"/>
    <row r="16" spans="2:9" ht="15.75" x14ac:dyDescent="0.25">
      <c r="B16" s="58" t="s">
        <v>68</v>
      </c>
    </row>
    <row r="17" spans="2:2" ht="15.75" x14ac:dyDescent="0.25">
      <c r="B17" s="43"/>
    </row>
    <row r="18" spans="2:2" ht="15.75" x14ac:dyDescent="0.25">
      <c r="B18" s="59" t="s">
        <v>69</v>
      </c>
    </row>
    <row r="19" spans="2:2" x14ac:dyDescent="0.25"/>
    <row r="20" spans="2:2" x14ac:dyDescent="0.25"/>
    <row r="21" spans="2:2" x14ac:dyDescent="0.25"/>
    <row r="22" spans="2:2" x14ac:dyDescent="0.25"/>
    <row r="23" spans="2:2" x14ac:dyDescent="0.25"/>
    <row r="24" spans="2:2" x14ac:dyDescent="0.25"/>
    <row r="25" spans="2:2" x14ac:dyDescent="0.25"/>
    <row r="26" spans="2:2" x14ac:dyDescent="0.25"/>
  </sheetData>
  <sheetProtection algorithmName="SHA-512" hashValue="Fb/2G1vik06/9qV9rqztWu1TZmC1Q8oICcaZf9cTa/lm8qhe7XMhJ0doIYZeZy8lGg9OxplG88PaVj4hlCHezg==" saltValue="BUZKaIe4q9SQT2lD5ieBWg==" spinCount="100000" sheet="1" objects="1" scenarios="1"/>
  <mergeCells count="11">
    <mergeCell ref="B11:I11"/>
    <mergeCell ref="B12:B13"/>
    <mergeCell ref="B1:I1"/>
    <mergeCell ref="B2:I2"/>
    <mergeCell ref="B3:I3"/>
    <mergeCell ref="B5:H5"/>
    <mergeCell ref="C7:C8"/>
    <mergeCell ref="D7:D8"/>
    <mergeCell ref="E7:H7"/>
    <mergeCell ref="I7:I8"/>
    <mergeCell ref="B9:I9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E14" sqref="E14"/>
    </sheetView>
  </sheetViews>
  <sheetFormatPr baseColWidth="10" defaultColWidth="0" defaultRowHeight="15" zeroHeight="1" x14ac:dyDescent="0.25"/>
  <cols>
    <col min="1" max="1" width="5.5703125" customWidth="1"/>
    <col min="2" max="2" width="34.28515625" customWidth="1"/>
    <col min="3" max="3" width="38.85546875" customWidth="1"/>
    <col min="4" max="4" width="13.7109375" bestFit="1" customWidth="1"/>
    <col min="5" max="10" width="8.7109375" customWidth="1"/>
    <col min="11" max="16384" width="11.42578125" hidden="1"/>
  </cols>
  <sheetData>
    <row r="1" spans="2:9" ht="18" x14ac:dyDescent="0.25">
      <c r="B1" s="139" t="s">
        <v>53</v>
      </c>
      <c r="C1" s="139"/>
      <c r="D1" s="139"/>
      <c r="E1" s="139"/>
      <c r="F1" s="139"/>
      <c r="G1" s="139"/>
      <c r="H1" s="139"/>
      <c r="I1" s="139"/>
    </row>
    <row r="2" spans="2:9" ht="18" x14ac:dyDescent="0.25">
      <c r="B2" s="139" t="s">
        <v>54</v>
      </c>
      <c r="C2" s="139"/>
      <c r="D2" s="139"/>
      <c r="E2" s="139"/>
      <c r="F2" s="139"/>
      <c r="G2" s="139"/>
      <c r="H2" s="139"/>
      <c r="I2" s="139"/>
    </row>
    <row r="3" spans="2:9" ht="18" x14ac:dyDescent="0.25">
      <c r="B3" s="140" t="s">
        <v>106</v>
      </c>
      <c r="C3" s="140"/>
      <c r="D3" s="140"/>
      <c r="E3" s="140"/>
      <c r="F3" s="140"/>
      <c r="G3" s="140"/>
      <c r="H3" s="140"/>
      <c r="I3" s="140"/>
    </row>
    <row r="4" spans="2:9" x14ac:dyDescent="0.25"/>
    <row r="5" spans="2:9" x14ac:dyDescent="0.25">
      <c r="B5" s="165" t="s">
        <v>121</v>
      </c>
      <c r="C5" s="165"/>
      <c r="D5" s="165"/>
      <c r="E5" s="165"/>
      <c r="F5" s="165"/>
      <c r="G5" s="165"/>
      <c r="H5" s="165"/>
      <c r="I5" s="61"/>
    </row>
    <row r="6" spans="2:9" x14ac:dyDescent="0.25">
      <c r="C6" s="67"/>
      <c r="D6" s="67"/>
    </row>
    <row r="7" spans="2:9" x14ac:dyDescent="0.25">
      <c r="B7" s="68" t="s">
        <v>56</v>
      </c>
      <c r="C7" s="175" t="s">
        <v>0</v>
      </c>
      <c r="D7" s="175" t="s">
        <v>1</v>
      </c>
      <c r="E7" s="146" t="s">
        <v>57</v>
      </c>
      <c r="F7" s="147"/>
      <c r="G7" s="147"/>
      <c r="H7" s="148"/>
      <c r="I7" s="144" t="s">
        <v>58</v>
      </c>
    </row>
    <row r="8" spans="2:9" x14ac:dyDescent="0.25">
      <c r="B8" s="69" t="s">
        <v>59</v>
      </c>
      <c r="C8" s="176"/>
      <c r="D8" s="176"/>
      <c r="E8" s="64" t="s">
        <v>48</v>
      </c>
      <c r="F8" s="64" t="s">
        <v>49</v>
      </c>
      <c r="G8" s="64" t="s">
        <v>50</v>
      </c>
      <c r="H8" s="64" t="s">
        <v>51</v>
      </c>
      <c r="I8" s="174"/>
    </row>
    <row r="9" spans="2:9" x14ac:dyDescent="0.25">
      <c r="B9" s="149" t="s">
        <v>122</v>
      </c>
      <c r="C9" s="150"/>
      <c r="D9" s="150"/>
      <c r="E9" s="150"/>
      <c r="F9" s="150"/>
      <c r="G9" s="150"/>
      <c r="H9" s="150"/>
      <c r="I9" s="151"/>
    </row>
    <row r="10" spans="2:9" x14ac:dyDescent="0.25">
      <c r="B10" s="70" t="s">
        <v>123</v>
      </c>
      <c r="C10" s="71" t="s">
        <v>124</v>
      </c>
      <c r="D10" s="7" t="s">
        <v>11</v>
      </c>
      <c r="E10" s="7">
        <f>+Mensual!D66</f>
        <v>0</v>
      </c>
      <c r="F10" s="72"/>
      <c r="G10" s="72"/>
      <c r="H10" s="72"/>
      <c r="I10" s="104">
        <f>+E10</f>
        <v>0</v>
      </c>
    </row>
    <row r="11" spans="2:9" x14ac:dyDescent="0.25">
      <c r="B11" s="149" t="s">
        <v>125</v>
      </c>
      <c r="C11" s="150"/>
      <c r="D11" s="150"/>
      <c r="E11" s="150"/>
      <c r="F11" s="150"/>
      <c r="G11" s="150"/>
      <c r="H11" s="150"/>
      <c r="I11" s="151"/>
    </row>
    <row r="12" spans="2:9" x14ac:dyDescent="0.25">
      <c r="B12" s="155" t="s">
        <v>139</v>
      </c>
      <c r="C12" s="65" t="s">
        <v>126</v>
      </c>
      <c r="D12" s="18" t="s">
        <v>127</v>
      </c>
      <c r="E12" s="9">
        <f>+SUM(Mensual!D69:F69)</f>
        <v>0</v>
      </c>
      <c r="F12" s="9">
        <f>+SUM(Mensual!G69:I69)</f>
        <v>0</v>
      </c>
      <c r="G12" s="9">
        <f>+SUM(Mensual!J69:L69)</f>
        <v>0</v>
      </c>
      <c r="H12" s="9">
        <f>+SUM(Mensual!M69:O69)</f>
        <v>0</v>
      </c>
      <c r="I12" s="104">
        <f>+SUM(E12:H12)</f>
        <v>0</v>
      </c>
    </row>
    <row r="13" spans="2:9" x14ac:dyDescent="0.25">
      <c r="B13" s="155"/>
      <c r="C13" s="65" t="s">
        <v>128</v>
      </c>
      <c r="D13" s="18" t="s">
        <v>33</v>
      </c>
      <c r="E13" s="9">
        <f>+SUM(Mensual!D70:F70)</f>
        <v>0</v>
      </c>
      <c r="F13" s="9">
        <f>+SUM(Mensual!G70:I70)</f>
        <v>0</v>
      </c>
      <c r="G13" s="9">
        <f>+SUM(Mensual!J70:L70)</f>
        <v>0</v>
      </c>
      <c r="H13" s="9">
        <f>+SUM(Mensual!M70:O70)</f>
        <v>0</v>
      </c>
      <c r="I13" s="104">
        <f t="shared" ref="I13:I20" si="0">+SUM(E13:H13)</f>
        <v>0</v>
      </c>
    </row>
    <row r="14" spans="2:9" x14ac:dyDescent="0.25">
      <c r="B14" s="155"/>
      <c r="C14" s="65" t="s">
        <v>129</v>
      </c>
      <c r="D14" s="18" t="s">
        <v>130</v>
      </c>
      <c r="E14" s="9">
        <f>+SUM(Mensual!D71:F71)</f>
        <v>0</v>
      </c>
      <c r="F14" s="9">
        <f>+SUM(Mensual!G71:I71)</f>
        <v>0</v>
      </c>
      <c r="G14" s="9">
        <f>+SUM(Mensual!J71:L71)</f>
        <v>0</v>
      </c>
      <c r="H14" s="9">
        <f>+SUM(Mensual!M71:O71)</f>
        <v>0</v>
      </c>
      <c r="I14" s="104">
        <f t="shared" si="0"/>
        <v>0</v>
      </c>
    </row>
    <row r="15" spans="2:9" x14ac:dyDescent="0.25">
      <c r="B15" s="155"/>
      <c r="C15" s="65" t="s">
        <v>131</v>
      </c>
      <c r="D15" s="18" t="s">
        <v>132</v>
      </c>
      <c r="E15" s="9">
        <f>+SUM(Mensual!D72:F72)</f>
        <v>0</v>
      </c>
      <c r="F15" s="9">
        <f>+SUM(Mensual!G72:I72)</f>
        <v>0</v>
      </c>
      <c r="G15" s="9">
        <f>+SUM(Mensual!J72:L72)</f>
        <v>0</v>
      </c>
      <c r="H15" s="9">
        <f>+SUM(Mensual!M72:O72)</f>
        <v>0</v>
      </c>
      <c r="I15" s="104">
        <f t="shared" si="0"/>
        <v>0</v>
      </c>
    </row>
    <row r="16" spans="2:9" x14ac:dyDescent="0.25">
      <c r="B16" s="155"/>
      <c r="C16" s="18" t="s">
        <v>133</v>
      </c>
      <c r="D16" s="18" t="s">
        <v>99</v>
      </c>
      <c r="E16" s="121"/>
      <c r="F16" s="121"/>
      <c r="G16" s="121"/>
      <c r="H16" s="121"/>
      <c r="I16" s="104">
        <f t="shared" si="0"/>
        <v>0</v>
      </c>
    </row>
    <row r="17" spans="2:9" x14ac:dyDescent="0.25">
      <c r="B17" s="155"/>
      <c r="C17" s="18" t="s">
        <v>134</v>
      </c>
      <c r="D17" s="18" t="s">
        <v>135</v>
      </c>
      <c r="E17" s="121"/>
      <c r="F17" s="121"/>
      <c r="G17" s="121"/>
      <c r="H17" s="121"/>
      <c r="I17" s="104">
        <f t="shared" si="0"/>
        <v>0</v>
      </c>
    </row>
    <row r="18" spans="2:9" x14ac:dyDescent="0.25">
      <c r="B18" s="155"/>
      <c r="C18" s="18" t="s">
        <v>136</v>
      </c>
      <c r="D18" s="18" t="s">
        <v>135</v>
      </c>
      <c r="E18" s="121"/>
      <c r="F18" s="121"/>
      <c r="G18" s="121"/>
      <c r="H18" s="121"/>
      <c r="I18" s="104">
        <f t="shared" si="0"/>
        <v>0</v>
      </c>
    </row>
    <row r="19" spans="2:9" x14ac:dyDescent="0.25">
      <c r="B19" s="155"/>
      <c r="C19" s="18" t="s">
        <v>137</v>
      </c>
      <c r="D19" s="18" t="s">
        <v>135</v>
      </c>
      <c r="E19" s="121"/>
      <c r="F19" s="121"/>
      <c r="G19" s="121"/>
      <c r="H19" s="121"/>
      <c r="I19" s="104">
        <f t="shared" si="0"/>
        <v>0</v>
      </c>
    </row>
    <row r="20" spans="2:9" x14ac:dyDescent="0.25">
      <c r="B20" s="155"/>
      <c r="C20" s="18" t="s">
        <v>138</v>
      </c>
      <c r="D20" s="18" t="s">
        <v>135</v>
      </c>
      <c r="E20" s="121"/>
      <c r="F20" s="121"/>
      <c r="G20" s="121"/>
      <c r="H20" s="121"/>
      <c r="I20" s="104">
        <f t="shared" si="0"/>
        <v>0</v>
      </c>
    </row>
    <row r="21" spans="2:9" x14ac:dyDescent="0.25"/>
    <row r="22" spans="2:9" ht="15.75" x14ac:dyDescent="0.25">
      <c r="B22" s="58" t="s">
        <v>68</v>
      </c>
    </row>
    <row r="23" spans="2:9" ht="15.75" x14ac:dyDescent="0.25">
      <c r="B23" s="43"/>
    </row>
    <row r="24" spans="2:9" ht="15.75" x14ac:dyDescent="0.25">
      <c r="B24" s="59" t="s">
        <v>69</v>
      </c>
    </row>
    <row r="25" spans="2:9" x14ac:dyDescent="0.25"/>
  </sheetData>
  <sheetProtection password="9A47" sheet="1" objects="1" scenarios="1"/>
  <mergeCells count="11">
    <mergeCell ref="B1:I1"/>
    <mergeCell ref="B2:I2"/>
    <mergeCell ref="B3:I3"/>
    <mergeCell ref="B5:H5"/>
    <mergeCell ref="B11:I11"/>
    <mergeCell ref="B12:B20"/>
    <mergeCell ref="C7:C8"/>
    <mergeCell ref="D7:D8"/>
    <mergeCell ref="E7:H7"/>
    <mergeCell ref="I7:I8"/>
    <mergeCell ref="B9:I9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2"/>
  <sheetViews>
    <sheetView showGridLines="0" tabSelected="1" workbookViewId="0">
      <selection activeCell="B10" sqref="B10:P10"/>
    </sheetView>
  </sheetViews>
  <sheetFormatPr baseColWidth="10" defaultColWidth="0" defaultRowHeight="15" zeroHeight="1" x14ac:dyDescent="0.25"/>
  <cols>
    <col min="1" max="1" width="4.28515625" customWidth="1"/>
    <col min="2" max="2" width="34.28515625" customWidth="1"/>
    <col min="3" max="3" width="13" customWidth="1"/>
    <col min="4" max="16" width="6.7109375" customWidth="1"/>
    <col min="17" max="18" width="11.42578125" customWidth="1"/>
    <col min="19" max="16384" width="11.42578125" hidden="1"/>
  </cols>
  <sheetData>
    <row r="1" spans="2:16" ht="18" x14ac:dyDescent="0.25">
      <c r="B1" s="139" t="s">
        <v>53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</row>
    <row r="2" spans="2:16" ht="18" x14ac:dyDescent="0.25">
      <c r="B2" s="139" t="s">
        <v>54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</row>
    <row r="3" spans="2:16" ht="18" x14ac:dyDescent="0.25">
      <c r="B3" s="140" t="s">
        <v>106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</row>
    <row r="4" spans="2:16" x14ac:dyDescent="0.25"/>
    <row r="5" spans="2:16" ht="15" customHeight="1" x14ac:dyDescent="0.25">
      <c r="D5" s="197" t="s">
        <v>140</v>
      </c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8" t="s">
        <v>58</v>
      </c>
    </row>
    <row r="6" spans="2:16" ht="46.5" customHeight="1" x14ac:dyDescent="0.25">
      <c r="B6" s="3" t="s">
        <v>56</v>
      </c>
      <c r="C6" s="142" t="s">
        <v>1</v>
      </c>
      <c r="D6" s="199" t="s">
        <v>141</v>
      </c>
      <c r="E6" s="199" t="s">
        <v>34</v>
      </c>
      <c r="F6" s="199" t="s">
        <v>35</v>
      </c>
      <c r="G6" s="199" t="s">
        <v>36</v>
      </c>
      <c r="H6" s="199" t="s">
        <v>37</v>
      </c>
      <c r="I6" s="199" t="s">
        <v>38</v>
      </c>
      <c r="J6" s="199" t="s">
        <v>39</v>
      </c>
      <c r="K6" s="199" t="s">
        <v>40</v>
      </c>
      <c r="L6" s="199" t="s">
        <v>41</v>
      </c>
      <c r="M6" s="199" t="s">
        <v>42</v>
      </c>
      <c r="N6" s="199" t="s">
        <v>43</v>
      </c>
      <c r="O6" s="195" t="s">
        <v>44</v>
      </c>
      <c r="P6" s="198"/>
    </row>
    <row r="7" spans="2:16" x14ac:dyDescent="0.25">
      <c r="B7" s="3" t="s">
        <v>59</v>
      </c>
      <c r="C7" s="143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196"/>
      <c r="P7" s="198"/>
    </row>
    <row r="8" spans="2:16" ht="15" customHeight="1" x14ac:dyDescent="0.25">
      <c r="B8" s="169" t="s">
        <v>142</v>
      </c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</row>
    <row r="9" spans="2:16" ht="15" customHeight="1" x14ac:dyDescent="0.25">
      <c r="B9" s="183" t="s">
        <v>155</v>
      </c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5"/>
    </row>
    <row r="10" spans="2:16" ht="15" customHeight="1" x14ac:dyDescent="0.25">
      <c r="B10" s="192" t="s">
        <v>7</v>
      </c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</row>
    <row r="11" spans="2:16" x14ac:dyDescent="0.25">
      <c r="B11" s="73" t="s">
        <v>64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8"/>
      <c r="P11" s="8"/>
    </row>
    <row r="12" spans="2:16" x14ac:dyDescent="0.25">
      <c r="B12" s="74" t="s">
        <v>63</v>
      </c>
      <c r="C12" s="4" t="s">
        <v>9</v>
      </c>
      <c r="D12" s="125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76">
        <f>+SUM(D12:O12)</f>
        <v>0</v>
      </c>
    </row>
    <row r="13" spans="2:16" x14ac:dyDescent="0.25">
      <c r="B13" s="74" t="s">
        <v>143</v>
      </c>
      <c r="C13" s="4" t="s">
        <v>144</v>
      </c>
      <c r="D13" s="125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76">
        <f>+SUM(D13:O13)</f>
        <v>0</v>
      </c>
    </row>
    <row r="14" spans="2:16" x14ac:dyDescent="0.25">
      <c r="B14" s="74" t="s">
        <v>8</v>
      </c>
      <c r="C14" s="4" t="s">
        <v>9</v>
      </c>
      <c r="D14" s="125"/>
      <c r="E14" s="127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76">
        <f>+SUM(D14:O14)</f>
        <v>0</v>
      </c>
    </row>
    <row r="15" spans="2:16" x14ac:dyDescent="0.25">
      <c r="B15" s="73" t="s">
        <v>12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21"/>
    </row>
    <row r="16" spans="2:16" x14ac:dyDescent="0.25">
      <c r="B16" s="74" t="s">
        <v>63</v>
      </c>
      <c r="C16" s="4" t="s">
        <v>9</v>
      </c>
      <c r="D16" s="125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76">
        <f>+SUM(D16:O16)</f>
        <v>0</v>
      </c>
    </row>
    <row r="17" spans="2:16" x14ac:dyDescent="0.25">
      <c r="B17" s="74" t="s">
        <v>143</v>
      </c>
      <c r="C17" s="4" t="s">
        <v>144</v>
      </c>
      <c r="D17" s="125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76">
        <f>+SUM(D17:O17)</f>
        <v>0</v>
      </c>
    </row>
    <row r="18" spans="2:16" x14ac:dyDescent="0.25">
      <c r="B18" s="74" t="s">
        <v>8</v>
      </c>
      <c r="C18" s="4" t="s">
        <v>9</v>
      </c>
      <c r="D18" s="125"/>
      <c r="E18" s="127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76">
        <f>+SUM(D18:O18)</f>
        <v>0</v>
      </c>
    </row>
    <row r="19" spans="2:16" x14ac:dyDescent="0.25">
      <c r="B19" s="193" t="s">
        <v>145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</row>
    <row r="20" spans="2:16" x14ac:dyDescent="0.25">
      <c r="B20" s="194" t="s">
        <v>65</v>
      </c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</row>
    <row r="21" spans="2:16" x14ac:dyDescent="0.25">
      <c r="B21" s="77" t="s">
        <v>66</v>
      </c>
      <c r="C21" s="6" t="s">
        <v>30</v>
      </c>
      <c r="D21" s="128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78">
        <f>+D21</f>
        <v>0</v>
      </c>
    </row>
    <row r="22" spans="2:16" ht="22.5" x14ac:dyDescent="0.25">
      <c r="B22" s="79" t="s">
        <v>67</v>
      </c>
      <c r="C22" s="6" t="s">
        <v>30</v>
      </c>
      <c r="D22" s="129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80">
        <f>+SUM(D22:O22)</f>
        <v>0</v>
      </c>
    </row>
    <row r="23" spans="2:16" x14ac:dyDescent="0.25">
      <c r="B23" s="188" t="s">
        <v>146</v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90"/>
    </row>
    <row r="24" spans="2:16" x14ac:dyDescent="0.25">
      <c r="B24" s="191" t="s">
        <v>71</v>
      </c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</row>
    <row r="25" spans="2:16" x14ac:dyDescent="0.25">
      <c r="B25" s="73" t="s">
        <v>72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21"/>
      <c r="P25" s="21"/>
    </row>
    <row r="26" spans="2:16" x14ac:dyDescent="0.25">
      <c r="B26" s="74" t="s">
        <v>143</v>
      </c>
      <c r="C26" s="4" t="s">
        <v>144</v>
      </c>
      <c r="D26" s="125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76">
        <f>+SUM(D26:O26)</f>
        <v>0</v>
      </c>
    </row>
    <row r="27" spans="2:16" x14ac:dyDescent="0.25">
      <c r="B27" s="180" t="s">
        <v>158</v>
      </c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2"/>
    </row>
    <row r="28" spans="2:16" x14ac:dyDescent="0.25">
      <c r="B28" s="73" t="s">
        <v>76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21"/>
      <c r="P28" s="21"/>
    </row>
    <row r="29" spans="2:16" x14ac:dyDescent="0.25">
      <c r="B29" s="74" t="s">
        <v>143</v>
      </c>
      <c r="C29" s="4" t="s">
        <v>144</v>
      </c>
      <c r="D29" s="125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76">
        <f>+SUM(D29:O29)</f>
        <v>0</v>
      </c>
    </row>
    <row r="30" spans="2:16" x14ac:dyDescent="0.25">
      <c r="B30" s="73" t="s">
        <v>77</v>
      </c>
      <c r="C30" s="5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21"/>
      <c r="P30" s="21"/>
    </row>
    <row r="31" spans="2:16" x14ac:dyDescent="0.25">
      <c r="B31" s="74" t="s">
        <v>143</v>
      </c>
      <c r="C31" s="4" t="s">
        <v>144</v>
      </c>
      <c r="D31" s="125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76">
        <f>+SUM(D31:O31)</f>
        <v>0</v>
      </c>
    </row>
    <row r="32" spans="2:16" x14ac:dyDescent="0.25">
      <c r="B32" s="73" t="s">
        <v>148</v>
      </c>
      <c r="C32" s="16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21"/>
      <c r="P32" s="21"/>
    </row>
    <row r="33" spans="2:16" x14ac:dyDescent="0.25">
      <c r="B33" s="74" t="s">
        <v>143</v>
      </c>
      <c r="C33" s="4" t="s">
        <v>144</v>
      </c>
      <c r="D33" s="125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76">
        <f>+SUM(D33:O33)</f>
        <v>0</v>
      </c>
    </row>
    <row r="34" spans="2:16" x14ac:dyDescent="0.25">
      <c r="B34" s="73" t="s">
        <v>79</v>
      </c>
      <c r="C34" s="16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21"/>
      <c r="P34" s="21"/>
    </row>
    <row r="35" spans="2:16" x14ac:dyDescent="0.25">
      <c r="B35" s="74" t="s">
        <v>143</v>
      </c>
      <c r="C35" s="4" t="s">
        <v>144</v>
      </c>
      <c r="D35" s="125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76">
        <f>+SUM(D35:O35)</f>
        <v>0</v>
      </c>
    </row>
    <row r="36" spans="2:16" x14ac:dyDescent="0.25">
      <c r="B36" s="180" t="s">
        <v>147</v>
      </c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2"/>
    </row>
    <row r="37" spans="2:16" x14ac:dyDescent="0.25">
      <c r="B37" s="73" t="s">
        <v>80</v>
      </c>
      <c r="C37" s="4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21"/>
      <c r="P37" s="21"/>
    </row>
    <row r="38" spans="2:16" x14ac:dyDescent="0.25">
      <c r="B38" s="74" t="s">
        <v>143</v>
      </c>
      <c r="C38" s="4" t="s">
        <v>144</v>
      </c>
      <c r="D38" s="125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76">
        <f>+SUM(D38:O38)</f>
        <v>0</v>
      </c>
    </row>
    <row r="39" spans="2:16" x14ac:dyDescent="0.25">
      <c r="B39" s="180" t="s">
        <v>108</v>
      </c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2"/>
    </row>
    <row r="40" spans="2:16" x14ac:dyDescent="0.25">
      <c r="B40" s="83" t="s">
        <v>31</v>
      </c>
      <c r="C40" s="84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4"/>
    </row>
    <row r="41" spans="2:16" x14ac:dyDescent="0.25">
      <c r="B41" s="86" t="s">
        <v>81</v>
      </c>
      <c r="C41" s="87" t="s">
        <v>10</v>
      </c>
      <c r="D41" s="130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76">
        <f>+SUM(D41:O41)</f>
        <v>0</v>
      </c>
    </row>
    <row r="42" spans="2:16" x14ac:dyDescent="0.25">
      <c r="B42" s="169" t="s">
        <v>83</v>
      </c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</row>
    <row r="43" spans="2:16" x14ac:dyDescent="0.25">
      <c r="B43" s="180" t="s">
        <v>21</v>
      </c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2"/>
    </row>
    <row r="44" spans="2:16" x14ac:dyDescent="0.25">
      <c r="B44" s="186" t="s">
        <v>47</v>
      </c>
      <c r="C44" s="187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2:16" x14ac:dyDescent="0.25">
      <c r="B45" s="89" t="s">
        <v>149</v>
      </c>
      <c r="C45" s="90" t="s">
        <v>150</v>
      </c>
      <c r="D45" s="129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76">
        <f>+D45</f>
        <v>0</v>
      </c>
    </row>
    <row r="46" spans="2:16" x14ac:dyDescent="0.25">
      <c r="B46" s="89" t="s">
        <v>87</v>
      </c>
      <c r="C46" s="90" t="s">
        <v>18</v>
      </c>
      <c r="D46" s="129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76">
        <f>+D46</f>
        <v>0</v>
      </c>
    </row>
    <row r="47" spans="2:16" x14ac:dyDescent="0.25">
      <c r="B47" s="180" t="s">
        <v>89</v>
      </c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2"/>
    </row>
    <row r="48" spans="2:16" ht="22.5" x14ac:dyDescent="0.25">
      <c r="B48" s="91" t="s">
        <v>90</v>
      </c>
      <c r="C48" s="6"/>
      <c r="D48" s="6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92"/>
    </row>
    <row r="49" spans="2:16" x14ac:dyDescent="0.25">
      <c r="B49" s="89" t="s">
        <v>91</v>
      </c>
      <c r="C49" s="6" t="s">
        <v>92</v>
      </c>
      <c r="D49" s="129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76">
        <f>+SUM(D49:O49)</f>
        <v>0</v>
      </c>
    </row>
    <row r="50" spans="2:16" x14ac:dyDescent="0.25">
      <c r="B50" s="93" t="s">
        <v>93</v>
      </c>
      <c r="C50" s="6" t="s">
        <v>92</v>
      </c>
      <c r="D50" s="129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76">
        <f t="shared" ref="P50:P52" si="0">+SUM(D50:O50)</f>
        <v>0</v>
      </c>
    </row>
    <row r="51" spans="2:16" x14ac:dyDescent="0.25">
      <c r="B51" s="93" t="s">
        <v>94</v>
      </c>
      <c r="C51" s="6" t="s">
        <v>92</v>
      </c>
      <c r="D51" s="129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76">
        <f t="shared" si="0"/>
        <v>0</v>
      </c>
    </row>
    <row r="52" spans="2:16" x14ac:dyDescent="0.25">
      <c r="B52" s="93" t="s">
        <v>95</v>
      </c>
      <c r="C52" s="6" t="s">
        <v>92</v>
      </c>
      <c r="D52" s="129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76">
        <f t="shared" si="0"/>
        <v>0</v>
      </c>
    </row>
    <row r="53" spans="2:16" x14ac:dyDescent="0.25">
      <c r="B53" s="180" t="s">
        <v>23</v>
      </c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2"/>
    </row>
    <row r="54" spans="2:16" x14ac:dyDescent="0.25">
      <c r="B54" s="91" t="s">
        <v>24</v>
      </c>
      <c r="C54" s="94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94"/>
    </row>
    <row r="55" spans="2:16" x14ac:dyDescent="0.25">
      <c r="B55" s="89" t="s">
        <v>25</v>
      </c>
      <c r="C55" s="18" t="s">
        <v>26</v>
      </c>
      <c r="D55" s="1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76">
        <f>+D55</f>
        <v>0</v>
      </c>
    </row>
    <row r="56" spans="2:16" x14ac:dyDescent="0.25">
      <c r="B56" s="180" t="s">
        <v>160</v>
      </c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2"/>
    </row>
    <row r="57" spans="2:16" x14ac:dyDescent="0.25">
      <c r="B57" s="91" t="s">
        <v>103</v>
      </c>
      <c r="C57" s="95"/>
      <c r="D57" s="6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92"/>
    </row>
    <row r="58" spans="2:16" ht="22.5" x14ac:dyDescent="0.25">
      <c r="B58" s="89" t="s">
        <v>104</v>
      </c>
      <c r="C58" s="106" t="s">
        <v>104</v>
      </c>
      <c r="D58" s="129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76">
        <f>+SUM(D58:O58)</f>
        <v>0</v>
      </c>
    </row>
    <row r="59" spans="2:16" x14ac:dyDescent="0.25">
      <c r="B59" s="169" t="s">
        <v>112</v>
      </c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</row>
    <row r="60" spans="2:16" x14ac:dyDescent="0.25">
      <c r="B60" s="183" t="s">
        <v>29</v>
      </c>
      <c r="C60" s="184"/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5"/>
    </row>
    <row r="61" spans="2:16" x14ac:dyDescent="0.25">
      <c r="B61" s="96" t="s">
        <v>116</v>
      </c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</row>
    <row r="62" spans="2:16" x14ac:dyDescent="0.25">
      <c r="B62" s="89" t="s">
        <v>117</v>
      </c>
      <c r="C62" s="18" t="s">
        <v>118</v>
      </c>
      <c r="D62" s="132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76">
        <f>+D62</f>
        <v>0</v>
      </c>
    </row>
    <row r="63" spans="2:16" x14ac:dyDescent="0.25">
      <c r="B63" s="169" t="s">
        <v>151</v>
      </c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</row>
    <row r="64" spans="2:16" x14ac:dyDescent="0.25">
      <c r="B64" s="177" t="s">
        <v>152</v>
      </c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9"/>
    </row>
    <row r="65" spans="2:16" x14ac:dyDescent="0.25">
      <c r="B65" s="98" t="s">
        <v>123</v>
      </c>
      <c r="C65" s="99"/>
      <c r="D65" s="6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</row>
    <row r="66" spans="2:16" ht="23.25" x14ac:dyDescent="0.25">
      <c r="B66" s="10" t="s">
        <v>124</v>
      </c>
      <c r="C66" s="6" t="s">
        <v>11</v>
      </c>
      <c r="D66" s="1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76">
        <f>+D66</f>
        <v>0</v>
      </c>
    </row>
    <row r="67" spans="2:16" x14ac:dyDescent="0.25">
      <c r="B67" s="177" t="s">
        <v>153</v>
      </c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9"/>
    </row>
    <row r="68" spans="2:16" x14ac:dyDescent="0.25">
      <c r="B68" s="98" t="s">
        <v>46</v>
      </c>
      <c r="C68" s="100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6">
        <f t="shared" ref="P68:P72" si="1">+SUM(D68:O68)</f>
        <v>0</v>
      </c>
    </row>
    <row r="69" spans="2:16" x14ac:dyDescent="0.25">
      <c r="B69" s="101" t="s">
        <v>126</v>
      </c>
      <c r="C69" s="18" t="s">
        <v>127</v>
      </c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76">
        <f t="shared" si="1"/>
        <v>0</v>
      </c>
    </row>
    <row r="70" spans="2:16" x14ac:dyDescent="0.25">
      <c r="B70" s="101" t="s">
        <v>128</v>
      </c>
      <c r="C70" s="106" t="s">
        <v>33</v>
      </c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76">
        <f t="shared" si="1"/>
        <v>0</v>
      </c>
    </row>
    <row r="71" spans="2:16" ht="22.5" x14ac:dyDescent="0.25">
      <c r="B71" s="101" t="s">
        <v>129</v>
      </c>
      <c r="C71" s="106" t="s">
        <v>161</v>
      </c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76">
        <f t="shared" si="1"/>
        <v>0</v>
      </c>
    </row>
    <row r="72" spans="2:16" x14ac:dyDescent="0.25">
      <c r="B72" s="101" t="s">
        <v>131</v>
      </c>
      <c r="C72" s="18" t="s">
        <v>132</v>
      </c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76">
        <f t="shared" si="1"/>
        <v>0</v>
      </c>
    </row>
    <row r="73" spans="2:16" x14ac:dyDescent="0.25">
      <c r="B73" s="102"/>
      <c r="C73" s="16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2"/>
    </row>
    <row r="74" spans="2:16" x14ac:dyDescent="0.25">
      <c r="B74" s="102"/>
      <c r="C74" s="16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2"/>
    </row>
    <row r="75" spans="2:16" x14ac:dyDescent="0.25">
      <c r="B75" s="102"/>
      <c r="C75" s="16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2"/>
    </row>
    <row r="76" spans="2:16" x14ac:dyDescent="0.25">
      <c r="B76" s="102"/>
      <c r="C76" s="16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2"/>
    </row>
    <row r="77" spans="2:16" x14ac:dyDescent="0.25"/>
    <row r="78" spans="2:16" x14ac:dyDescent="0.25"/>
    <row r="79" spans="2:16" x14ac:dyDescent="0.25"/>
    <row r="80" spans="2:16" x14ac:dyDescent="0.25"/>
    <row r="81" x14ac:dyDescent="0.25"/>
    <row r="82" x14ac:dyDescent="0.25"/>
  </sheetData>
  <sheetProtection algorithmName="SHA-512" hashValue="TbJcluBt+OoIVeeeLg7jBBS3MyixAZF9Hx3fjLkARCUwjftxw6sqMZzng2Y3jUfm6xATjUn9d+we18sNTQzspA==" saltValue="DSSk21y2v2ZiOxPCZH7a2w==" spinCount="100000" sheet="1" objects="1" scenarios="1"/>
  <mergeCells count="39">
    <mergeCell ref="B1:P1"/>
    <mergeCell ref="B2:P2"/>
    <mergeCell ref="D5:O5"/>
    <mergeCell ref="P5:P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B3:P3"/>
    <mergeCell ref="B10:P10"/>
    <mergeCell ref="B19:P19"/>
    <mergeCell ref="B20:P20"/>
    <mergeCell ref="B9:P9"/>
    <mergeCell ref="O6:O7"/>
    <mergeCell ref="B8:P8"/>
    <mergeCell ref="B23:P23"/>
    <mergeCell ref="B24:P24"/>
    <mergeCell ref="B27:P27"/>
    <mergeCell ref="B36:P36"/>
    <mergeCell ref="B39:P39"/>
    <mergeCell ref="B42:P42"/>
    <mergeCell ref="B43:P43"/>
    <mergeCell ref="B44:C44"/>
    <mergeCell ref="B47:P47"/>
    <mergeCell ref="B53:P53"/>
    <mergeCell ref="B67:P67"/>
    <mergeCell ref="B56:P56"/>
    <mergeCell ref="B59:P59"/>
    <mergeCell ref="B60:P60"/>
    <mergeCell ref="B63:P63"/>
    <mergeCell ref="B64:P64"/>
  </mergeCells>
  <pageMargins left="0.11811023622047245" right="0.11811023622047245" top="0.35433070866141736" bottom="0.35433070866141736" header="0.31496062992125984" footer="0.31496062992125984"/>
  <pageSetup orientation="landscape" r:id="rId1"/>
  <rowBreaks count="2" manualBreakCount="2">
    <brk id="35" max="16383" man="1"/>
    <brk id="62" max="16383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3" baseType="lpstr">
      <vt:lpstr>Proyecto 1</vt:lpstr>
      <vt:lpstr>Proyecto 2</vt:lpstr>
      <vt:lpstr>Proyecto 3</vt:lpstr>
      <vt:lpstr>Proyecto 4</vt:lpstr>
      <vt:lpstr>Proyecto 5</vt:lpstr>
      <vt:lpstr>Mensual</vt:lpstr>
      <vt:lpstr>Mensual!Área_de_impresión</vt:lpstr>
      <vt:lpstr>'Proyecto 1'!Área_de_impresión</vt:lpstr>
      <vt:lpstr>'Proyecto 2'!Área_de_impresión</vt:lpstr>
      <vt:lpstr>'Proyecto 3'!Área_de_impresión</vt:lpstr>
      <vt:lpstr>'Proyecto 4'!Área_de_impresión</vt:lpstr>
      <vt:lpstr>'Proyecto 5'!Área_de_impresión</vt:lpstr>
      <vt:lpstr>Mensual!Títulos_a_imprimir</vt:lpstr>
    </vt:vector>
  </TitlesOfParts>
  <Company>PLANDES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Araujo</dc:creator>
  <cp:lastModifiedBy>Keyla Mora</cp:lastModifiedBy>
  <cp:lastPrinted>2017-04-06T20:30:51Z</cp:lastPrinted>
  <dcterms:created xsi:type="dcterms:W3CDTF">2017-03-01T15:07:02Z</dcterms:created>
  <dcterms:modified xsi:type="dcterms:W3CDTF">2017-05-11T21:49:11Z</dcterms:modified>
</cp:coreProperties>
</file>