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ulacion 2018 Listo\"/>
    </mc:Choice>
  </mc:AlternateContent>
  <bookViews>
    <workbookView xWindow="480" yWindow="270" windowWidth="15600" windowHeight="7935" activeTab="5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  <sheet name="Mensual" sheetId="6" r:id="rId6"/>
  </sheets>
  <definedNames>
    <definedName name="_xlnm.Print_Area" localSheetId="5">Mensual!$B$9:$P$164</definedName>
    <definedName name="_xlnm.Print_Area" localSheetId="0">'Proyecto 1'!$B$10:$I$52</definedName>
    <definedName name="_xlnm.Print_Area" localSheetId="1">'Proyecto 2'!$B$10:$I$128</definedName>
    <definedName name="_xlnm.Print_Area" localSheetId="2">'Proyecto 3'!$B$1:$I$33</definedName>
    <definedName name="_xlnm.Print_Area" localSheetId="3">'Proyecto 4'!$B$1:$I$13</definedName>
    <definedName name="_xlnm.Print_Area" localSheetId="4">'Proyecto 5'!$B$1:$I$21</definedName>
    <definedName name="_xlnm.Print_Titles" localSheetId="5">Mensual!$1:$8</definedName>
    <definedName name="_xlnm.Print_Titles" localSheetId="0">'Proyecto 1'!$1:$9</definedName>
    <definedName name="_xlnm.Print_Titles" localSheetId="1">'Proyecto 2'!$1:$9</definedName>
  </definedNames>
  <calcPr calcId="152511"/>
</workbook>
</file>

<file path=xl/calcChain.xml><?xml version="1.0" encoding="utf-8"?>
<calcChain xmlns="http://schemas.openxmlformats.org/spreadsheetml/2006/main">
  <c r="H16" i="5" l="1"/>
  <c r="G16" i="5"/>
  <c r="F16" i="5"/>
  <c r="E16" i="5"/>
  <c r="H15" i="5"/>
  <c r="G15" i="5"/>
  <c r="F15" i="5"/>
  <c r="E15" i="5"/>
  <c r="H14" i="5"/>
  <c r="G14" i="5"/>
  <c r="F14" i="5"/>
  <c r="E14" i="5"/>
  <c r="H13" i="5"/>
  <c r="G13" i="5"/>
  <c r="F13" i="5"/>
  <c r="E13" i="5"/>
  <c r="E11" i="5"/>
  <c r="E12" i="4"/>
  <c r="H33" i="3" l="1"/>
  <c r="G33" i="3"/>
  <c r="F33" i="3"/>
  <c r="E33" i="3"/>
  <c r="E26" i="3"/>
  <c r="H19" i="3"/>
  <c r="G19" i="3"/>
  <c r="F19" i="3"/>
  <c r="E19" i="3"/>
  <c r="H18" i="3"/>
  <c r="G18" i="3"/>
  <c r="F18" i="3"/>
  <c r="E18" i="3"/>
  <c r="H17" i="3"/>
  <c r="G17" i="3"/>
  <c r="F17" i="3"/>
  <c r="E17" i="3"/>
  <c r="H16" i="3"/>
  <c r="G16" i="3"/>
  <c r="F16" i="3"/>
  <c r="E16" i="3"/>
  <c r="E13" i="3"/>
  <c r="E12" i="3"/>
  <c r="I12" i="3" s="1"/>
  <c r="H126" i="2"/>
  <c r="G126" i="2"/>
  <c r="F126" i="2"/>
  <c r="E126" i="2"/>
  <c r="E122" i="2"/>
  <c r="I122" i="2" s="1"/>
  <c r="E118" i="2"/>
  <c r="E115" i="2"/>
  <c r="I115" i="2" s="1"/>
  <c r="E111" i="2"/>
  <c r="E108" i="2"/>
  <c r="I108" i="2" s="1"/>
  <c r="E105" i="2"/>
  <c r="E102" i="2"/>
  <c r="E99" i="2"/>
  <c r="I99" i="2" s="1"/>
  <c r="E96" i="2"/>
  <c r="I96" i="2" s="1"/>
  <c r="E93" i="2"/>
  <c r="I93" i="2" s="1"/>
  <c r="E90" i="2"/>
  <c r="I90" i="2" s="1"/>
  <c r="E87" i="2"/>
  <c r="I87" i="2" s="1"/>
  <c r="E84" i="2"/>
  <c r="I84" i="2" s="1"/>
  <c r="E81" i="2"/>
  <c r="E78" i="2"/>
  <c r="E75" i="2"/>
  <c r="I75" i="2" s="1"/>
  <c r="E72" i="2"/>
  <c r="E69" i="2"/>
  <c r="E66" i="2"/>
  <c r="E63" i="2"/>
  <c r="I63" i="2" s="1"/>
  <c r="E60" i="2"/>
  <c r="I60" i="2" s="1"/>
  <c r="E57" i="2"/>
  <c r="E54" i="2"/>
  <c r="I54" i="2" s="1"/>
  <c r="E51" i="2"/>
  <c r="I51" i="2" s="1"/>
  <c r="E48" i="2"/>
  <c r="I48" i="2" s="1"/>
  <c r="E45" i="2"/>
  <c r="I45" i="2" s="1"/>
  <c r="E42" i="2"/>
  <c r="E39" i="2"/>
  <c r="I39" i="2" s="1"/>
  <c r="E36" i="2"/>
  <c r="I36" i="2" s="1"/>
  <c r="E33" i="2"/>
  <c r="E30" i="2"/>
  <c r="I30" i="2" s="1"/>
  <c r="E27" i="2"/>
  <c r="E24" i="2"/>
  <c r="I24" i="2" s="1"/>
  <c r="E21" i="2"/>
  <c r="E18" i="2"/>
  <c r="I18" i="2" s="1"/>
  <c r="E15" i="2"/>
  <c r="I15" i="2" s="1"/>
  <c r="E12" i="2"/>
  <c r="I12" i="2" s="1"/>
  <c r="H48" i="1"/>
  <c r="G48" i="1"/>
  <c r="F48" i="1"/>
  <c r="E48" i="1"/>
  <c r="E47" i="1"/>
  <c r="H45" i="1"/>
  <c r="G45" i="1"/>
  <c r="F45" i="1"/>
  <c r="E45" i="1"/>
  <c r="E44" i="1"/>
  <c r="H43" i="1"/>
  <c r="I43" i="1" s="1"/>
  <c r="G43" i="1"/>
  <c r="F43" i="1"/>
  <c r="E43" i="1"/>
  <c r="H42" i="1"/>
  <c r="G42" i="1"/>
  <c r="F42" i="1"/>
  <c r="E42" i="1"/>
  <c r="E41" i="1"/>
  <c r="H40" i="1"/>
  <c r="G40" i="1"/>
  <c r="F40" i="1"/>
  <c r="E40" i="1"/>
  <c r="I40" i="1" s="1"/>
  <c r="H39" i="1"/>
  <c r="G39" i="1"/>
  <c r="F39" i="1"/>
  <c r="E39" i="1"/>
  <c r="E38" i="1"/>
  <c r="H37" i="1"/>
  <c r="G37" i="1"/>
  <c r="F37" i="1"/>
  <c r="E37" i="1"/>
  <c r="H36" i="1"/>
  <c r="G36" i="1"/>
  <c r="F36" i="1"/>
  <c r="E36" i="1"/>
  <c r="E35" i="1"/>
  <c r="H34" i="1"/>
  <c r="G34" i="1"/>
  <c r="F34" i="1"/>
  <c r="E34" i="1"/>
  <c r="H33" i="1"/>
  <c r="G33" i="1"/>
  <c r="F33" i="1"/>
  <c r="E33" i="1"/>
  <c r="E32" i="1"/>
  <c r="H31" i="1"/>
  <c r="G31" i="1"/>
  <c r="F31" i="1"/>
  <c r="E31" i="1"/>
  <c r="E29" i="1"/>
  <c r="I29" i="1" s="1"/>
  <c r="H30" i="1"/>
  <c r="G30" i="1"/>
  <c r="F30" i="1"/>
  <c r="E30" i="1"/>
  <c r="H28" i="1"/>
  <c r="G28" i="1"/>
  <c r="F28" i="1"/>
  <c r="E28" i="1"/>
  <c r="H26" i="1"/>
  <c r="G26" i="1"/>
  <c r="F26" i="1"/>
  <c r="E26" i="1"/>
  <c r="E25" i="1"/>
  <c r="I25" i="1"/>
  <c r="H24" i="1"/>
  <c r="G24" i="1"/>
  <c r="F24" i="1"/>
  <c r="E24" i="1"/>
  <c r="H23" i="1"/>
  <c r="G23" i="1"/>
  <c r="F23" i="1"/>
  <c r="E23" i="1"/>
  <c r="E22" i="1"/>
  <c r="I22" i="1" s="1"/>
  <c r="H21" i="1"/>
  <c r="G21" i="1"/>
  <c r="F21" i="1"/>
  <c r="E21" i="1"/>
  <c r="H20" i="1"/>
  <c r="G20" i="1"/>
  <c r="F20" i="1"/>
  <c r="E20" i="1"/>
  <c r="E19" i="1"/>
  <c r="I19" i="1" s="1"/>
  <c r="H18" i="1"/>
  <c r="G18" i="1"/>
  <c r="F18" i="1"/>
  <c r="E18" i="1"/>
  <c r="P164" i="6"/>
  <c r="P163" i="6"/>
  <c r="P162" i="6"/>
  <c r="P161" i="6"/>
  <c r="P160" i="6"/>
  <c r="P158" i="6"/>
  <c r="P154" i="6"/>
  <c r="P150" i="6"/>
  <c r="P147" i="6"/>
  <c r="P144" i="6"/>
  <c r="P143" i="6"/>
  <c r="P142" i="6"/>
  <c r="P141" i="6"/>
  <c r="P138" i="6"/>
  <c r="P137" i="6"/>
  <c r="P133" i="6"/>
  <c r="P130" i="6"/>
  <c r="P127" i="6"/>
  <c r="P125" i="6"/>
  <c r="P122" i="6"/>
  <c r="P120" i="6"/>
  <c r="P118" i="6"/>
  <c r="P116" i="6"/>
  <c r="P114" i="6"/>
  <c r="P112" i="6"/>
  <c r="P110" i="6"/>
  <c r="P108" i="6"/>
  <c r="P106" i="6"/>
  <c r="P104" i="6"/>
  <c r="P102" i="6"/>
  <c r="P100" i="6"/>
  <c r="P98" i="6"/>
  <c r="P96" i="6"/>
  <c r="P94" i="6"/>
  <c r="P92" i="6"/>
  <c r="P90" i="6"/>
  <c r="P88" i="6"/>
  <c r="P86" i="6"/>
  <c r="P84" i="6"/>
  <c r="P82" i="6"/>
  <c r="P80" i="6"/>
  <c r="P78" i="6"/>
  <c r="P76" i="6"/>
  <c r="P74" i="6"/>
  <c r="P72" i="6"/>
  <c r="P70" i="6"/>
  <c r="P68" i="6"/>
  <c r="P66" i="6"/>
  <c r="P64" i="6"/>
  <c r="P62" i="6"/>
  <c r="P60" i="6"/>
  <c r="P58" i="6"/>
  <c r="P56" i="6"/>
  <c r="P52" i="6"/>
  <c r="P51" i="6"/>
  <c r="P48" i="6"/>
  <c r="P47" i="6"/>
  <c r="P46" i="6"/>
  <c r="P44" i="6"/>
  <c r="P43" i="6"/>
  <c r="P42" i="6"/>
  <c r="P40" i="6"/>
  <c r="P39" i="6"/>
  <c r="P38" i="6"/>
  <c r="P36" i="6"/>
  <c r="P35" i="6"/>
  <c r="P34" i="6"/>
  <c r="P32" i="6"/>
  <c r="P31" i="6"/>
  <c r="P30" i="6"/>
  <c r="P28" i="6"/>
  <c r="P27" i="6"/>
  <c r="P26" i="6"/>
  <c r="P23" i="6"/>
  <c r="P22" i="6"/>
  <c r="P21" i="6"/>
  <c r="P19" i="6"/>
  <c r="P18" i="6"/>
  <c r="P17" i="6"/>
  <c r="P15" i="6"/>
  <c r="P14" i="6"/>
  <c r="P13" i="6"/>
  <c r="I21" i="5"/>
  <c r="I20" i="5"/>
  <c r="I19" i="5"/>
  <c r="I18" i="5"/>
  <c r="I17" i="5"/>
  <c r="I11" i="5"/>
  <c r="I13" i="4"/>
  <c r="I12" i="4"/>
  <c r="I10" i="4"/>
  <c r="I31" i="3"/>
  <c r="I30" i="3"/>
  <c r="I29" i="3"/>
  <c r="I28" i="3"/>
  <c r="I27" i="3"/>
  <c r="I26" i="3"/>
  <c r="I24" i="3"/>
  <c r="I23" i="3"/>
  <c r="I22" i="3"/>
  <c r="I21" i="3"/>
  <c r="I20" i="3"/>
  <c r="I13" i="3"/>
  <c r="I11" i="3"/>
  <c r="I128" i="2"/>
  <c r="I127" i="2"/>
  <c r="I125" i="2"/>
  <c r="I123" i="2"/>
  <c r="I121" i="2"/>
  <c r="I119" i="2"/>
  <c r="I118" i="2"/>
  <c r="I117" i="2"/>
  <c r="I116" i="2"/>
  <c r="I114" i="2"/>
  <c r="I112" i="2"/>
  <c r="I111" i="2"/>
  <c r="I110" i="2"/>
  <c r="I109" i="2"/>
  <c r="I107" i="2"/>
  <c r="I106" i="2"/>
  <c r="I105" i="2"/>
  <c r="I104" i="2"/>
  <c r="I103" i="2"/>
  <c r="I102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1" i="2"/>
  <c r="I80" i="2"/>
  <c r="I79" i="2"/>
  <c r="I78" i="2"/>
  <c r="I77" i="2"/>
  <c r="I76" i="2"/>
  <c r="I74" i="2"/>
  <c r="I73" i="2"/>
  <c r="I72" i="2"/>
  <c r="I71" i="2"/>
  <c r="I70" i="2"/>
  <c r="I69" i="2"/>
  <c r="I68" i="2"/>
  <c r="I67" i="2"/>
  <c r="I66" i="2"/>
  <c r="I65" i="2"/>
  <c r="I64" i="2"/>
  <c r="I62" i="2"/>
  <c r="I61" i="2"/>
  <c r="I59" i="2"/>
  <c r="I58" i="2"/>
  <c r="I57" i="2"/>
  <c r="I56" i="2"/>
  <c r="I55" i="2"/>
  <c r="I53" i="2"/>
  <c r="I52" i="2"/>
  <c r="I50" i="2"/>
  <c r="I49" i="2"/>
  <c r="I47" i="2"/>
  <c r="I46" i="2"/>
  <c r="I44" i="2"/>
  <c r="I43" i="2"/>
  <c r="I42" i="2"/>
  <c r="I41" i="2"/>
  <c r="I40" i="2"/>
  <c r="I38" i="2"/>
  <c r="I37" i="2"/>
  <c r="I35" i="2"/>
  <c r="I34" i="2"/>
  <c r="I33" i="2"/>
  <c r="I32" i="2"/>
  <c r="I31" i="2"/>
  <c r="I29" i="2"/>
  <c r="I28" i="2"/>
  <c r="I27" i="2"/>
  <c r="I26" i="2"/>
  <c r="I25" i="2"/>
  <c r="I23" i="2"/>
  <c r="I22" i="2"/>
  <c r="I21" i="2"/>
  <c r="I20" i="2"/>
  <c r="I19" i="2"/>
  <c r="I17" i="2"/>
  <c r="I16" i="2"/>
  <c r="I14" i="2"/>
  <c r="I13" i="2"/>
  <c r="I11" i="2"/>
  <c r="I52" i="1"/>
  <c r="I51" i="1"/>
  <c r="I50" i="1"/>
  <c r="I49" i="1"/>
  <c r="I47" i="1"/>
  <c r="I44" i="1"/>
  <c r="I41" i="1"/>
  <c r="I38" i="1"/>
  <c r="I35" i="1"/>
  <c r="I32" i="1"/>
  <c r="I16" i="1"/>
  <c r="I13" i="1"/>
  <c r="I15" i="1"/>
  <c r="I14" i="1"/>
  <c r="I12" i="1"/>
  <c r="I11" i="1"/>
  <c r="I33" i="3" l="1"/>
  <c r="I48" i="1"/>
  <c r="I31" i="1"/>
  <c r="I37" i="1"/>
  <c r="I30" i="1"/>
  <c r="I36" i="1"/>
  <c r="I42" i="1"/>
  <c r="I28" i="1"/>
  <c r="I33" i="1"/>
  <c r="I34" i="1"/>
  <c r="I39" i="1"/>
  <c r="I45" i="1"/>
  <c r="I13" i="5"/>
  <c r="I14" i="5"/>
  <c r="I15" i="5"/>
  <c r="I16" i="5"/>
  <c r="I16" i="3"/>
  <c r="I17" i="3"/>
  <c r="I18" i="3"/>
  <c r="I19" i="3"/>
  <c r="I126" i="2"/>
  <c r="I21" i="1"/>
  <c r="I24" i="1"/>
  <c r="I23" i="1"/>
  <c r="I18" i="1"/>
  <c r="I20" i="1"/>
  <c r="I26" i="1"/>
</calcChain>
</file>

<file path=xl/sharedStrings.xml><?xml version="1.0" encoding="utf-8"?>
<sst xmlns="http://schemas.openxmlformats.org/spreadsheetml/2006/main" count="787" uniqueCount="201">
  <si>
    <t>Facultad: Medicina N° 0202</t>
  </si>
  <si>
    <t>Producto</t>
  </si>
  <si>
    <t>Meta</t>
  </si>
  <si>
    <t xml:space="preserve">Alumnos 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</si>
  <si>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</si>
  <si>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</si>
  <si>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</si>
  <si>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</si>
  <si>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</si>
  <si>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</si>
  <si>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</si>
  <si>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</si>
  <si>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>004 - Formacion de TSU en Ciencias de la Salud</t>
  </si>
  <si>
    <t xml:space="preserve">Graduados </t>
  </si>
  <si>
    <t>Matricula</t>
  </si>
  <si>
    <t>Alumnos</t>
  </si>
  <si>
    <t>012 Formacion de Licenciados o equivalentes en Ciencia de la Salud</t>
  </si>
  <si>
    <t>10557 Medicina</t>
  </si>
  <si>
    <t>10585 Medicina (Tachira)</t>
  </si>
  <si>
    <t>S/C038 Medicina Valera</t>
  </si>
  <si>
    <t xml:space="preserve">00756 Medicina de Familia </t>
  </si>
  <si>
    <t xml:space="preserve">00752 Medicina Interna (HULa Merida) </t>
  </si>
  <si>
    <t>99998 Curso no conducente a grado</t>
  </si>
  <si>
    <t>Curso</t>
  </si>
  <si>
    <t>03001 Desarrollo de proyectos de investigación</t>
  </si>
  <si>
    <t>003 Investigaciones en Ciencias de la Salud</t>
  </si>
  <si>
    <t>03003 Implementación, aplicación y desarrollo de Proyectos Socio-comunitarios y Socio-productivos:</t>
  </si>
  <si>
    <t>00002 Servicios de Salud</t>
  </si>
  <si>
    <t>04003 Laboratorios</t>
  </si>
  <si>
    <t>Estudiantes en laboratorio</t>
  </si>
  <si>
    <t>Estudiantes</t>
  </si>
  <si>
    <t xml:space="preserve">05006 - Diplomados y Programas </t>
  </si>
  <si>
    <t>Implementación de investigaciones</t>
  </si>
  <si>
    <t>Aplicación de Investigaciones</t>
  </si>
  <si>
    <t>Aplicaciones</t>
  </si>
  <si>
    <t>Aplicación en comunidades</t>
  </si>
  <si>
    <t>Comunidades</t>
  </si>
  <si>
    <t>I</t>
  </si>
  <si>
    <t>II</t>
  </si>
  <si>
    <t>III</t>
  </si>
  <si>
    <t>IV</t>
  </si>
  <si>
    <t>UNIVERSIDAD DE LOS ANDES</t>
  </si>
  <si>
    <t>EJERCICIO FISCAL 2018</t>
  </si>
  <si>
    <t>Proyecto 01: Ingreso, Prosecución y egreso de los estudiantes en Pregrado.</t>
  </si>
  <si>
    <t>Acción</t>
  </si>
  <si>
    <t>Distribución de la Meta</t>
  </si>
  <si>
    <t>TOTAL</t>
  </si>
  <si>
    <t>Denominación</t>
  </si>
  <si>
    <t>01002 - Prosecución de Estudiantes en formación de TSU y licenciados o su equivalente tanto PNF como carreras.</t>
  </si>
  <si>
    <t xml:space="preserve">00001 - Dirección y coordinación </t>
  </si>
  <si>
    <t>Comisiones</t>
  </si>
  <si>
    <t>Convenios</t>
  </si>
  <si>
    <t>Reuniones extraordinarias Consejo Facultad</t>
  </si>
  <si>
    <t>Reuniones ordinarias Consejo Facultad</t>
  </si>
  <si>
    <t>Consejo de Escuela (Ordinario)</t>
  </si>
  <si>
    <t xml:space="preserve">00004 - Desarrollo y fomento del pregrado </t>
  </si>
  <si>
    <t>Cursos Intensivos</t>
  </si>
  <si>
    <t>Alumnos atendidos</t>
  </si>
  <si>
    <t>Nuevos inscritos</t>
  </si>
  <si>
    <t>01004 Desarrollo de Proyectos Socio- Integradores y Socio - Comunitarios</t>
  </si>
  <si>
    <t>99999 Prestación de Servicio Comunitario</t>
  </si>
  <si>
    <t>Estudiantes en Servicio Comunitario</t>
  </si>
  <si>
    <t>Estudiantes que culminaron Servicio Comunitario</t>
  </si>
  <si>
    <t>Variables Mensuales</t>
  </si>
  <si>
    <t>Variables Constantes</t>
  </si>
  <si>
    <t>Proyecto 02:  Formación de los estudiantes en Postgrado o estudios avanzados</t>
  </si>
  <si>
    <t>02001 Formación de Especialistas</t>
  </si>
  <si>
    <t xml:space="preserve">Alumno  </t>
  </si>
  <si>
    <t xml:space="preserve">   Matricula                                                                                                                                                </t>
  </si>
  <si>
    <t xml:space="preserve">Graduados  </t>
  </si>
  <si>
    <t>00746 Anestesiología</t>
  </si>
  <si>
    <t>S/C125  Anestesiología (HCV)</t>
  </si>
  <si>
    <t>00747 Cardiología</t>
  </si>
  <si>
    <t>00748 Cirugía General</t>
  </si>
  <si>
    <t>00749 Cirugía Pediátrica</t>
  </si>
  <si>
    <t>02102 Cirugía Pediátrica del Adolescente</t>
  </si>
  <si>
    <t>S/C159 Cirugía Pediátrica del Adolescente (HCV)</t>
  </si>
  <si>
    <t>00750 Endocrinología</t>
  </si>
  <si>
    <t>02479 Enfermería en cuidado al paciente en estado crítico</t>
  </si>
  <si>
    <t>01647 Gastroenterología</t>
  </si>
  <si>
    <t>02167 Hematología (HULA Merida )</t>
  </si>
  <si>
    <t>01659 Medicina Física y Rehabilitación</t>
  </si>
  <si>
    <t>00753 Medicina Interna (HCSC Táchira)</t>
  </si>
  <si>
    <t>00757 Nefrología</t>
  </si>
  <si>
    <t>S/C128 Nefrología Pediátrica</t>
  </si>
  <si>
    <t>00758 Neumonología</t>
  </si>
  <si>
    <t>00759 Neurocirugía</t>
  </si>
  <si>
    <t>001648 Neurología</t>
  </si>
  <si>
    <t>02595 Nutrición Clínica</t>
  </si>
  <si>
    <t>00751 Obstetricia y Gineocología</t>
  </si>
  <si>
    <t>001649 Oftamología (IHULA - Merida)</t>
  </si>
  <si>
    <t xml:space="preserve">S/C139  Oftamología AVAO Caracas </t>
  </si>
  <si>
    <t>S/C010 Oftamología HCS Táchira</t>
  </si>
  <si>
    <t>01651 Ortopedia y Traumatología</t>
  </si>
  <si>
    <t>01652 Psiquiatría</t>
  </si>
  <si>
    <t xml:space="preserve">01654 Puericultura y Pediatría (HCSC Tachira) </t>
  </si>
  <si>
    <t>02581 Puericultura y Pediatría (Valera)</t>
  </si>
  <si>
    <t>01734 Radiología y Diagnóstico por imágenes</t>
  </si>
  <si>
    <t>S/C153 Radología y Diagnóstico por imágenes (HCV)</t>
  </si>
  <si>
    <t>01656 Terapia Intensiva y Medicina crítica mención adultos</t>
  </si>
  <si>
    <t>01657 Terapia Intensiva y Medicina crítica mención pediátrica</t>
  </si>
  <si>
    <t>01655 Toxicología</t>
  </si>
  <si>
    <t>02003 Formación de Doctores</t>
  </si>
  <si>
    <t>02004 Formación en Estudios no Conducentes a Grado Académico</t>
  </si>
  <si>
    <t>Curso no conducente a grado</t>
  </si>
  <si>
    <t>Matrícula Activa</t>
  </si>
  <si>
    <t>99999 Curso de ampliación</t>
  </si>
  <si>
    <t>10560 Nutrición y Dietética</t>
  </si>
  <si>
    <t xml:space="preserve">S/C073 Enfermería (Profesionalización) </t>
  </si>
  <si>
    <t>10558 Enfermería (alumnos regulares)</t>
  </si>
  <si>
    <t>14279 TSU en Inspección en Salud Pública</t>
  </si>
  <si>
    <t>S/C072 TSU en Estadísticas de la Salud (Profesionalización)</t>
  </si>
  <si>
    <t xml:space="preserve">10563-TSU en Estadísticas de la Salud (alumnos Regulares) </t>
  </si>
  <si>
    <t>01644 Inmunología</t>
  </si>
  <si>
    <t>S/C047 Salud Pública</t>
  </si>
  <si>
    <t>02606 Medicina Experimental mención Neurociencias</t>
  </si>
  <si>
    <t>Proyecto 03:   Investigación y Creación Intelectual</t>
  </si>
  <si>
    <t>00001 Desarrollo de Proyectos de Investigación</t>
  </si>
  <si>
    <t xml:space="preserve">Inv. En desarrollo financiada por CDCHT                                                  </t>
  </si>
  <si>
    <t xml:space="preserve">Otras investigaciones en desarrollo </t>
  </si>
  <si>
    <t>Proyecto FONACIT</t>
  </si>
  <si>
    <t xml:space="preserve">Proyecto </t>
  </si>
  <si>
    <t xml:space="preserve">03002 Publicación del Conocimiento </t>
  </si>
  <si>
    <t xml:space="preserve">00001 Promoción y Difusión de la investigación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</si>
  <si>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</si>
  <si>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</si>
  <si>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</si>
  <si>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</si>
  <si>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</si>
  <si>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</si>
  <si>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</si>
  <si>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</si>
  <si>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>Evento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</si>
  <si>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</si>
  <si>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</si>
  <si>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</si>
  <si>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>Consultas</t>
  </si>
  <si>
    <t>Consultas Médicas</t>
  </si>
  <si>
    <t>Exámenes de laboratorio</t>
  </si>
  <si>
    <t>Otros exámenes</t>
  </si>
  <si>
    <t>Consulta</t>
  </si>
  <si>
    <t>Usuario</t>
  </si>
  <si>
    <t>00001 Asesorías, contratos y proyectos</t>
  </si>
  <si>
    <t xml:space="preserve">Asesoría / Estudios </t>
  </si>
  <si>
    <t xml:space="preserve">Asesoria / Estudios </t>
  </si>
  <si>
    <t>011 Promoción y difusión de la investigación en Ciencias de la Salud</t>
  </si>
  <si>
    <t>Proyecto: 04- Servicio, Asistencia y Apoyo Académico</t>
  </si>
  <si>
    <t>04001 Servicio de Orientación, Asesoria Académica y desempeño estudiantil</t>
  </si>
  <si>
    <t xml:space="preserve">00004 Servicio para la formación del trabajo </t>
  </si>
  <si>
    <t>Pasantía</t>
  </si>
  <si>
    <t>Laboratorios</t>
  </si>
  <si>
    <t xml:space="preserve">Servicios ofertados                       </t>
  </si>
  <si>
    <t>Servicio</t>
  </si>
  <si>
    <t>Estudiante</t>
  </si>
  <si>
    <t>Proyecto:05  Servicio de soporte y apoyo a la prosecución estudiantil</t>
  </si>
  <si>
    <t>05001 - Apoyo Socio económico</t>
  </si>
  <si>
    <t>00005- Preparadurías</t>
  </si>
  <si>
    <t>Alumnos preparadores y asistentes de Investigación</t>
  </si>
  <si>
    <t>00001 Extensión Académica</t>
  </si>
  <si>
    <t>Charlas y conferencias</t>
  </si>
  <si>
    <t>Charla</t>
  </si>
  <si>
    <t>Cursos</t>
  </si>
  <si>
    <t>Diplomados y cátedras libres</t>
  </si>
  <si>
    <t>Diplomado/cátedra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</si>
  <si>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</si>
  <si>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</si>
  <si>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</si>
  <si>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</si>
  <si>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</si>
  <si>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</si>
  <si>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</si>
  <si>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</si>
  <si>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</si>
  <si>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</si>
  <si>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</si>
  <si>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</si>
  <si>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</si>
  <si>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</si>
  <si>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</si>
  <si>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</si>
  <si>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</si>
  <si>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</si>
  <si>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</si>
  <si>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</si>
  <si>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</si>
  <si>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 01- Ingreso, Prosecución y egreso de los estudiantes en Pregrado.</t>
  </si>
  <si>
    <t>004 - Formación de TSU en Ciencias de la Salud</t>
  </si>
  <si>
    <t>Matrícula en prosecución</t>
  </si>
  <si>
    <t>Matrícula</t>
  </si>
  <si>
    <t>Proyecto: 02- Formación de los estudiantes en Postgrado o estudios avanzados</t>
  </si>
  <si>
    <t>Otras investigaciones en desarrollo</t>
  </si>
  <si>
    <t xml:space="preserve">Investigación                                                               </t>
  </si>
  <si>
    <t>Proyecto: 05-Servicio de soporte y apoyo a la prosecución estudiantil</t>
  </si>
  <si>
    <t>05001 Apoyo Socio económico</t>
  </si>
  <si>
    <t xml:space="preserve">05006  - Diplomados y Programas </t>
  </si>
  <si>
    <t>03004 Acompañamiento profesional y técnico</t>
  </si>
  <si>
    <t>Reunión</t>
  </si>
  <si>
    <t xml:space="preserve">Investigación                                                                                                  </t>
  </si>
  <si>
    <t xml:space="preserve">Comisión </t>
  </si>
  <si>
    <t>02002 Formación de Magisters</t>
  </si>
  <si>
    <t xml:space="preserve">02102 Cirugía Pediátrica del Adolescente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</si>
</sst>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70C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1" fillId="0" borderId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3" fontId="6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5" borderId="2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3" fontId="6" fillId="3" borderId="0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0" fillId="3" borderId="0" xfId="0" applyFill="1"/>
    <xf numFmtId="0" fontId="4" fillId="0" borderId="3" xfId="0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indent="5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wrapText="1" indent="2"/>
    </xf>
    <xf numFmtId="0" fontId="4" fillId="3" borderId="3" xfId="0" applyFont="1" applyFill="1" applyBorder="1" applyAlignment="1">
      <alignment horizontal="left" vertical="center" wrapText="1" indent="4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 indent="4"/>
    </xf>
    <xf numFmtId="0" fontId="3" fillId="0" borderId="2" xfId="0" applyFont="1" applyFill="1" applyBorder="1" applyAlignment="1">
      <alignment horizontal="left" indent="2"/>
    </xf>
    <xf numFmtId="0" fontId="4" fillId="0" borderId="2" xfId="0" applyFont="1" applyBorder="1" applyAlignment="1">
      <alignment horizontal="left" vertical="center" wrapText="1" indent="5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indent="2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5"/>
    </xf>
    <xf numFmtId="0" fontId="4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2" xfId="0" applyFont="1" applyBorder="1" applyAlignment="1">
      <alignment horizontal="left" vertical="center" wrapText="1" indent="4"/>
    </xf>
    <xf numFmtId="0" fontId="4" fillId="0" borderId="2" xfId="0" applyFont="1" applyBorder="1" applyAlignment="1">
      <alignment horizontal="left" vertical="top" wrapText="1" indent="4"/>
    </xf>
    <xf numFmtId="0" fontId="3" fillId="3" borderId="2" xfId="0" applyFont="1" applyFill="1" applyBorder="1" applyAlignment="1">
      <alignment horizontal="left" vertical="center" indent="1"/>
    </xf>
    <xf numFmtId="0" fontId="0" fillId="0" borderId="2" xfId="0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 indent="3"/>
    </xf>
    <xf numFmtId="0" fontId="4" fillId="0" borderId="2" xfId="0" applyFont="1" applyBorder="1" applyAlignment="1">
      <alignment horizontal="left" wrapText="1" indent="4"/>
    </xf>
    <xf numFmtId="0" fontId="4" fillId="0" borderId="2" xfId="0" applyFont="1" applyFill="1" applyBorder="1" applyAlignment="1">
      <alignment vertical="center" wrapText="1"/>
    </xf>
    <xf numFmtId="0" fontId="16" fillId="0" borderId="2" xfId="0" applyFont="1" applyFill="1" applyBorder="1"/>
    <xf numFmtId="0" fontId="4" fillId="0" borderId="2" xfId="0" applyFont="1" applyBorder="1" applyAlignment="1">
      <alignment horizontal="left" vertical="center" wrapText="1" indent="6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  <protection locked="0"/>
    </xf>
    <xf numFmtId="3" fontId="5" fillId="0" borderId="2" xfId="2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4" fontId="6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3" fontId="4" fillId="0" borderId="2" xfId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indent="1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/>
    </xf>
    <xf numFmtId="0" fontId="3" fillId="2" borderId="2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wrapText="1" indent="1"/>
    </xf>
    <xf numFmtId="0" fontId="3" fillId="2" borderId="6" xfId="0" applyFont="1" applyFill="1" applyBorder="1" applyAlignment="1">
      <alignment horizontal="left" wrapText="1" indent="1"/>
    </xf>
    <xf numFmtId="0" fontId="3" fillId="2" borderId="7" xfId="0" applyFont="1" applyFill="1" applyBorder="1" applyAlignment="1">
      <alignment horizontal="left" wrapText="1" indent="1"/>
    </xf>
    <xf numFmtId="0" fontId="3" fillId="2" borderId="5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wrapText="1" indent="2"/>
    </xf>
    <xf numFmtId="0" fontId="3" fillId="2" borderId="7" xfId="0" applyFont="1" applyFill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8" fillId="2" borderId="2" xfId="0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Formas Instructivo N° 1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65"/>
  <sheetViews>
    <sheetView showGridLines="0" topLeftCell="A13" workbookViewId="0">
      <selection activeCell="E22" sqref="E22"/>
    </sheetView>
  </sheetViews>
  <sheetFormatPr baseColWidth="10" defaultColWidth="0" defaultRowHeight="15" zeroHeight="1" x14ac:dyDescent="0.25"/>
  <cols>
    <col min="1" max="1" width="5" customWidth="1"/>
    <col min="2" max="2" width="44.140625" customWidth="1"/>
    <col min="3" max="3" width="32.140625" customWidth="1"/>
    <col min="4" max="4" width="20.28515625" customWidth="1"/>
    <col min="5" max="8" width="6.28515625" customWidth="1"/>
    <col min="9" max="9" width="11.42578125" customWidth="1"/>
    <col min="10" max="16383" width="11.42578125" hidden="1"/>
    <col min="16384" max="16384" width="2.7109375" customWidth="1"/>
  </cols>
  <sheetData>
    <row r="1" spans="2:9" ht="18" x14ac:dyDescent="0.25">
      <c r="B1" s="136" t="s">
        <v>41</v>
      </c>
      <c r="C1" s="136"/>
      <c r="D1" s="136"/>
      <c r="E1" s="136"/>
      <c r="F1" s="136"/>
      <c r="G1" s="136"/>
      <c r="H1" s="136"/>
      <c r="I1" s="136"/>
    </row>
    <row r="2" spans="2:9" ht="18" x14ac:dyDescent="0.25">
      <c r="B2" s="136" t="s">
        <v>42</v>
      </c>
      <c r="C2" s="136"/>
      <c r="D2" s="136"/>
      <c r="E2" s="136"/>
      <c r="F2" s="136"/>
      <c r="G2" s="136"/>
      <c r="H2" s="136"/>
      <c r="I2" s="136"/>
    </row>
    <row r="3" spans="2:9" x14ac:dyDescent="0.25"/>
    <row r="4" spans="2:9" ht="18" x14ac:dyDescent="0.25">
      <c r="B4" s="137" t="s">
        <v>0</v>
      </c>
      <c r="C4" s="137"/>
      <c r="D4" s="137"/>
      <c r="E4" s="137"/>
      <c r="F4" s="137"/>
      <c r="G4" s="137"/>
      <c r="H4" s="137"/>
      <c r="I4" s="137"/>
    </row>
    <row r="5" spans="2:9" x14ac:dyDescent="0.25">
      <c r="B5" s="1"/>
    </row>
    <row r="6" spans="2:9" ht="15" customHeight="1" x14ac:dyDescent="0.25">
      <c r="B6" s="138" t="s">
        <v>43</v>
      </c>
      <c r="C6" s="138"/>
      <c r="D6" s="138"/>
      <c r="E6" s="138"/>
      <c r="F6" s="138"/>
      <c r="G6" s="138"/>
      <c r="H6" s="138"/>
      <c r="I6" s="138"/>
    </row>
    <row r="7" spans="2:9" x14ac:dyDescent="0.25">
      <c r="C7" s="2"/>
      <c r="D7" s="2"/>
    </row>
    <row r="8" spans="2:9" x14ac:dyDescent="0.25">
      <c r="B8" s="3" t="s">
        <v>44</v>
      </c>
      <c r="C8" s="139" t="s">
        <v>1</v>
      </c>
      <c r="D8" s="139" t="s">
        <v>2</v>
      </c>
      <c r="E8" s="140" t="s">
        <v>45</v>
      </c>
      <c r="F8" s="140"/>
      <c r="G8" s="140"/>
      <c r="H8" s="140"/>
      <c r="I8" s="141" t="s">
        <v>46</v>
      </c>
    </row>
    <row r="9" spans="2:9" x14ac:dyDescent="0.25">
      <c r="B9" s="3" t="s">
        <v>47</v>
      </c>
      <c r="C9" s="139"/>
      <c r="D9" s="139"/>
      <c r="E9" s="18" t="s">
        <v>37</v>
      </c>
      <c r="F9" s="18" t="s">
        <v>38</v>
      </c>
      <c r="G9" s="18" t="s">
        <v>39</v>
      </c>
      <c r="H9" s="18" t="s">
        <v>40</v>
      </c>
      <c r="I9" s="141"/>
    </row>
    <row r="10" spans="2:9" x14ac:dyDescent="0.25">
      <c r="B10" s="131" t="s">
        <v>48</v>
      </c>
      <c r="C10" s="131"/>
      <c r="D10" s="131"/>
      <c r="E10" s="131"/>
      <c r="F10" s="131"/>
      <c r="G10" s="131"/>
      <c r="H10" s="131"/>
      <c r="I10" s="131"/>
    </row>
    <row r="11" spans="2:9" ht="15" customHeight="1" x14ac:dyDescent="0.25">
      <c r="B11" s="132" t="s">
        <v>49</v>
      </c>
      <c r="C11" s="16" t="s">
        <v>50</v>
      </c>
      <c r="D11" s="14" t="s">
        <v>198</v>
      </c>
      <c r="E11" s="107"/>
      <c r="F11" s="108"/>
      <c r="G11" s="109"/>
      <c r="H11" s="110"/>
      <c r="I11" s="22">
        <f>+SUM(E11:H11)</f>
        <v>0</v>
      </c>
    </row>
    <row r="12" spans="2:9" x14ac:dyDescent="0.25">
      <c r="B12" s="132"/>
      <c r="C12" s="14" t="s">
        <v>51</v>
      </c>
      <c r="D12" s="14" t="s">
        <v>51</v>
      </c>
      <c r="E12" s="107"/>
      <c r="F12" s="108"/>
      <c r="G12" s="109"/>
      <c r="H12" s="110"/>
      <c r="I12" s="22">
        <f t="shared" ref="I12:I15" si="0">+SUM(E12:H12)</f>
        <v>0</v>
      </c>
    </row>
    <row r="13" spans="2:9" x14ac:dyDescent="0.25">
      <c r="B13" s="132"/>
      <c r="C13" s="14" t="s">
        <v>54</v>
      </c>
      <c r="D13" s="14" t="s">
        <v>196</v>
      </c>
      <c r="E13" s="107"/>
      <c r="F13" s="108"/>
      <c r="G13" s="109"/>
      <c r="H13" s="110"/>
      <c r="I13" s="22">
        <f t="shared" ref="I13" si="1">+SUM(E13:H13)</f>
        <v>0</v>
      </c>
    </row>
    <row r="14" spans="2:9" x14ac:dyDescent="0.25">
      <c r="B14" s="132"/>
      <c r="C14" s="16" t="s">
        <v>52</v>
      </c>
      <c r="D14" s="17" t="s">
        <v>196</v>
      </c>
      <c r="E14" s="107"/>
      <c r="F14" s="109"/>
      <c r="G14" s="109"/>
      <c r="H14" s="110"/>
      <c r="I14" s="22">
        <f t="shared" si="0"/>
        <v>0</v>
      </c>
    </row>
    <row r="15" spans="2:9" x14ac:dyDescent="0.25">
      <c r="B15" s="132"/>
      <c r="C15" s="16" t="s">
        <v>53</v>
      </c>
      <c r="D15" s="17" t="s">
        <v>196</v>
      </c>
      <c r="E15" s="111"/>
      <c r="F15" s="112"/>
      <c r="G15" s="111"/>
      <c r="H15" s="113"/>
      <c r="I15" s="22">
        <f t="shared" si="0"/>
        <v>0</v>
      </c>
    </row>
    <row r="16" spans="2:9" x14ac:dyDescent="0.25">
      <c r="B16" s="23" t="s">
        <v>55</v>
      </c>
      <c r="C16" s="24" t="s">
        <v>56</v>
      </c>
      <c r="D16" s="25" t="s">
        <v>57</v>
      </c>
      <c r="E16" s="114"/>
      <c r="F16" s="114"/>
      <c r="G16" s="114"/>
      <c r="H16" s="114"/>
      <c r="I16" s="20">
        <f>+SUM(E16:H16)</f>
        <v>0</v>
      </c>
    </row>
    <row r="17" spans="2:9" x14ac:dyDescent="0.25">
      <c r="B17" s="133" t="s">
        <v>12</v>
      </c>
      <c r="C17" s="134"/>
      <c r="D17" s="134"/>
      <c r="E17" s="134"/>
      <c r="F17" s="134"/>
      <c r="G17" s="134"/>
      <c r="H17" s="134"/>
      <c r="I17" s="135"/>
    </row>
    <row r="18" spans="2:9" x14ac:dyDescent="0.25">
      <c r="B18" s="132" t="s">
        <v>112</v>
      </c>
      <c r="C18" s="26" t="s">
        <v>58</v>
      </c>
      <c r="D18" s="14" t="s">
        <v>3</v>
      </c>
      <c r="E18" s="21">
        <f>+SUM(Mensual!D13:F13)</f>
        <v>0</v>
      </c>
      <c r="F18" s="27">
        <f>+SUM(Mensual!G13:I13)</f>
        <v>0</v>
      </c>
      <c r="G18" s="28">
        <f>+SUM(Mensual!J13:L13)</f>
        <v>0</v>
      </c>
      <c r="H18" s="28">
        <f>+SUM(Mensual!M13:O13)</f>
        <v>0</v>
      </c>
      <c r="I18" s="20">
        <f t="shared" ref="I18:I20" si="2">+SUM(E18:H18)</f>
        <v>0</v>
      </c>
    </row>
    <row r="19" spans="2:9" x14ac:dyDescent="0.25">
      <c r="B19" s="153"/>
      <c r="C19" s="26" t="s">
        <v>187</v>
      </c>
      <c r="D19" s="14" t="s">
        <v>188</v>
      </c>
      <c r="E19" s="9">
        <f>+Mensual!D14</f>
        <v>0</v>
      </c>
      <c r="F19" s="29"/>
      <c r="G19" s="29"/>
      <c r="H19" s="29"/>
      <c r="I19" s="20">
        <f>+E19</f>
        <v>0</v>
      </c>
    </row>
    <row r="20" spans="2:9" x14ac:dyDescent="0.25">
      <c r="B20" s="153"/>
      <c r="C20" s="26" t="s">
        <v>13</v>
      </c>
      <c r="D20" s="14" t="s">
        <v>3</v>
      </c>
      <c r="E20" s="21">
        <f>+SUM(Mensual!D15:F15)</f>
        <v>0</v>
      </c>
      <c r="F20" s="27">
        <f>+SUM(Mensual!G15:I15)</f>
        <v>0</v>
      </c>
      <c r="G20" s="28">
        <f>+SUM(Mensual!J15:L15)</f>
        <v>0</v>
      </c>
      <c r="H20" s="28">
        <f>+SUM(Mensual!M15:O15)</f>
        <v>0</v>
      </c>
      <c r="I20" s="20">
        <f t="shared" si="2"/>
        <v>0</v>
      </c>
    </row>
    <row r="21" spans="2:9" x14ac:dyDescent="0.25">
      <c r="B21" s="147" t="s">
        <v>111</v>
      </c>
      <c r="C21" s="26" t="s">
        <v>58</v>
      </c>
      <c r="D21" s="14" t="s">
        <v>3</v>
      </c>
      <c r="E21" s="21">
        <f>+SUM(Mensual!D17:F17)</f>
        <v>0</v>
      </c>
      <c r="F21" s="27">
        <f>+SUM(Mensual!G17:I17)</f>
        <v>0</v>
      </c>
      <c r="G21" s="28">
        <f>+SUM(Mensual!J17:L17)</f>
        <v>0</v>
      </c>
      <c r="H21" s="28">
        <f>+SUM(Mensual!M17:O17)</f>
        <v>0</v>
      </c>
      <c r="I21" s="20">
        <f t="shared" ref="I21" si="3">+SUM(E21:H21)</f>
        <v>0</v>
      </c>
    </row>
    <row r="22" spans="2:9" x14ac:dyDescent="0.25">
      <c r="B22" s="148"/>
      <c r="C22" s="26" t="s">
        <v>187</v>
      </c>
      <c r="D22" s="106" t="s">
        <v>188</v>
      </c>
      <c r="E22" s="9">
        <f>+Mensual!D18</f>
        <v>0</v>
      </c>
      <c r="F22" s="29"/>
      <c r="G22" s="29"/>
      <c r="H22" s="29"/>
      <c r="I22" s="20">
        <f>+E22</f>
        <v>0</v>
      </c>
    </row>
    <row r="23" spans="2:9" x14ac:dyDescent="0.25">
      <c r="B23" s="149"/>
      <c r="C23" s="26" t="s">
        <v>13</v>
      </c>
      <c r="D23" s="14" t="s">
        <v>3</v>
      </c>
      <c r="E23" s="21">
        <f>+SUM(Mensual!D19:F19)</f>
        <v>0</v>
      </c>
      <c r="F23" s="27">
        <f>+SUM(Mensual!G19:I19)</f>
        <v>0</v>
      </c>
      <c r="G23" s="28">
        <f>+SUM(Mensual!J19:L19)</f>
        <v>0</v>
      </c>
      <c r="H23" s="28">
        <f>+SUM(Mensual!M19:O19)</f>
        <v>0</v>
      </c>
      <c r="I23" s="20">
        <f t="shared" ref="I23:I24" si="4">+SUM(E23:H23)</f>
        <v>0</v>
      </c>
    </row>
    <row r="24" spans="2:9" x14ac:dyDescent="0.25">
      <c r="B24" s="150" t="s">
        <v>110</v>
      </c>
      <c r="C24" s="26" t="s">
        <v>58</v>
      </c>
      <c r="D24" s="14" t="s">
        <v>3</v>
      </c>
      <c r="E24" s="21">
        <f>+SUM(Mensual!D21:F21)</f>
        <v>0</v>
      </c>
      <c r="F24" s="27">
        <f>+SUM(Mensual!G21:I21)</f>
        <v>0</v>
      </c>
      <c r="G24" s="28">
        <f>+SUM(Mensual!J21:L21)</f>
        <v>0</v>
      </c>
      <c r="H24" s="28">
        <f>+SUM(Mensual!M21:O21)</f>
        <v>0</v>
      </c>
      <c r="I24" s="20">
        <f t="shared" si="4"/>
        <v>0</v>
      </c>
    </row>
    <row r="25" spans="2:9" x14ac:dyDescent="0.25">
      <c r="B25" s="151"/>
      <c r="C25" s="26" t="s">
        <v>187</v>
      </c>
      <c r="D25" s="106" t="s">
        <v>188</v>
      </c>
      <c r="E25" s="9">
        <f>+Mensual!D22</f>
        <v>0</v>
      </c>
      <c r="F25" s="29"/>
      <c r="G25" s="29"/>
      <c r="H25" s="29"/>
      <c r="I25" s="20">
        <f>+E25</f>
        <v>0</v>
      </c>
    </row>
    <row r="26" spans="2:9" x14ac:dyDescent="0.25">
      <c r="B26" s="152"/>
      <c r="C26" s="26" t="s">
        <v>13</v>
      </c>
      <c r="D26" s="14" t="s">
        <v>3</v>
      </c>
      <c r="E26" s="21">
        <f>+SUM(Mensual!D23:F23)</f>
        <v>0</v>
      </c>
      <c r="F26" s="27">
        <f>+SUM(Mensual!G23:I23)</f>
        <v>0</v>
      </c>
      <c r="G26" s="28">
        <f>+SUM(Mensual!J23:L23)</f>
        <v>0</v>
      </c>
      <c r="H26" s="28">
        <f>+SUM(Mensual!M23:O23)</f>
        <v>0</v>
      </c>
      <c r="I26" s="20">
        <f t="shared" ref="I26" si="5">+SUM(E26:H26)</f>
        <v>0</v>
      </c>
    </row>
    <row r="27" spans="2:9" ht="15" customHeight="1" x14ac:dyDescent="0.25">
      <c r="B27" s="133" t="s">
        <v>16</v>
      </c>
      <c r="C27" s="134"/>
      <c r="D27" s="134"/>
      <c r="E27" s="134"/>
      <c r="F27" s="134"/>
      <c r="G27" s="134"/>
      <c r="H27" s="134"/>
      <c r="I27" s="135"/>
    </row>
    <row r="28" spans="2:9" x14ac:dyDescent="0.25">
      <c r="B28" s="147" t="s">
        <v>109</v>
      </c>
      <c r="C28" s="26" t="s">
        <v>58</v>
      </c>
      <c r="D28" s="14" t="s">
        <v>3</v>
      </c>
      <c r="E28" s="21">
        <f>+SUM(Mensual!D26:F26)</f>
        <v>0</v>
      </c>
      <c r="F28" s="27">
        <f>+SUM(Mensual!G26:I26)</f>
        <v>0</v>
      </c>
      <c r="G28" s="28">
        <f>+SUM(Mensual!J26:L26)</f>
        <v>0</v>
      </c>
      <c r="H28" s="28">
        <f>+SUM(Mensual!M26:O26)</f>
        <v>0</v>
      </c>
      <c r="I28" s="20">
        <f t="shared" ref="I28" si="6">+SUM(E28:H28)</f>
        <v>0</v>
      </c>
    </row>
    <row r="29" spans="2:9" x14ac:dyDescent="0.25">
      <c r="B29" s="148"/>
      <c r="C29" s="26" t="s">
        <v>187</v>
      </c>
      <c r="D29" s="106" t="s">
        <v>188</v>
      </c>
      <c r="E29" s="9">
        <f>+Mensual!D27</f>
        <v>0</v>
      </c>
      <c r="F29" s="29"/>
      <c r="G29" s="29"/>
      <c r="H29" s="29"/>
      <c r="I29" s="20">
        <f>+E29</f>
        <v>0</v>
      </c>
    </row>
    <row r="30" spans="2:9" x14ac:dyDescent="0.25">
      <c r="B30" s="149"/>
      <c r="C30" s="26" t="s">
        <v>13</v>
      </c>
      <c r="D30" s="14" t="s">
        <v>3</v>
      </c>
      <c r="E30" s="21">
        <f>+SUM(Mensual!D28:F28)</f>
        <v>0</v>
      </c>
      <c r="F30" s="27">
        <f>+SUM(Mensual!G28:I28)</f>
        <v>0</v>
      </c>
      <c r="G30" s="28">
        <f>+SUM(Mensual!J28:L28)</f>
        <v>0</v>
      </c>
      <c r="H30" s="28">
        <f>+SUM(Mensual!M28:O28)</f>
        <v>0</v>
      </c>
      <c r="I30" s="20">
        <f t="shared" ref="I30:I31" si="7">+SUM(E30:H30)</f>
        <v>0</v>
      </c>
    </row>
    <row r="31" spans="2:9" x14ac:dyDescent="0.25">
      <c r="B31" s="147" t="s">
        <v>108</v>
      </c>
      <c r="C31" s="26" t="s">
        <v>58</v>
      </c>
      <c r="D31" s="14" t="s">
        <v>3</v>
      </c>
      <c r="E31" s="21">
        <f>+SUM(Mensual!D30:F30)</f>
        <v>0</v>
      </c>
      <c r="F31" s="27">
        <f>+SUM(Mensual!G30:I30)</f>
        <v>0</v>
      </c>
      <c r="G31" s="28">
        <f>+SUM(Mensual!J30:L30)</f>
        <v>0</v>
      </c>
      <c r="H31" s="28">
        <f>+SUM(Mensual!M30:O30)</f>
        <v>0</v>
      </c>
      <c r="I31" s="20">
        <f t="shared" si="7"/>
        <v>0</v>
      </c>
    </row>
    <row r="32" spans="2:9" x14ac:dyDescent="0.25">
      <c r="B32" s="148"/>
      <c r="C32" s="26" t="s">
        <v>187</v>
      </c>
      <c r="D32" s="106" t="s">
        <v>188</v>
      </c>
      <c r="E32" s="9">
        <f>+Mensual!D31</f>
        <v>0</v>
      </c>
      <c r="F32" s="29"/>
      <c r="G32" s="29"/>
      <c r="H32" s="29"/>
      <c r="I32" s="20">
        <f>+E32</f>
        <v>0</v>
      </c>
    </row>
    <row r="33" spans="2:9" x14ac:dyDescent="0.25">
      <c r="B33" s="149"/>
      <c r="C33" s="26" t="s">
        <v>13</v>
      </c>
      <c r="D33" s="14" t="s">
        <v>3</v>
      </c>
      <c r="E33" s="21">
        <f>+SUM(Mensual!D32:F32)</f>
        <v>0</v>
      </c>
      <c r="F33" s="27">
        <f>+SUM(Mensual!G32:I32)</f>
        <v>0</v>
      </c>
      <c r="G33" s="28">
        <f>+SUM(Mensual!J32:L32)</f>
        <v>0</v>
      </c>
      <c r="H33" s="28">
        <f>+SUM(Mensual!M32:O32)</f>
        <v>0</v>
      </c>
      <c r="I33" s="20">
        <f t="shared" ref="I33:I34" si="8">+SUM(E33:H33)</f>
        <v>0</v>
      </c>
    </row>
    <row r="34" spans="2:9" x14ac:dyDescent="0.25">
      <c r="B34" s="147" t="s">
        <v>17</v>
      </c>
      <c r="C34" s="26" t="s">
        <v>58</v>
      </c>
      <c r="D34" s="14" t="s">
        <v>3</v>
      </c>
      <c r="E34" s="21">
        <f>+SUM(Mensual!D34:F34)</f>
        <v>0</v>
      </c>
      <c r="F34" s="27">
        <f>+SUM(Mensual!G34:I34)</f>
        <v>0</v>
      </c>
      <c r="G34" s="28">
        <f>+SUM(Mensual!J34:L34)</f>
        <v>0</v>
      </c>
      <c r="H34" s="28">
        <f>+SUM(Mensual!M34:O34)</f>
        <v>0</v>
      </c>
      <c r="I34" s="20">
        <f t="shared" si="8"/>
        <v>0</v>
      </c>
    </row>
    <row r="35" spans="2:9" x14ac:dyDescent="0.25">
      <c r="B35" s="148"/>
      <c r="C35" s="26" t="s">
        <v>187</v>
      </c>
      <c r="D35" s="106" t="s">
        <v>188</v>
      </c>
      <c r="E35" s="9">
        <f>+Mensual!D35</f>
        <v>0</v>
      </c>
      <c r="F35" s="29"/>
      <c r="G35" s="29"/>
      <c r="H35" s="29"/>
      <c r="I35" s="20">
        <f>+E35</f>
        <v>0</v>
      </c>
    </row>
    <row r="36" spans="2:9" x14ac:dyDescent="0.25">
      <c r="B36" s="149"/>
      <c r="C36" s="26" t="s">
        <v>13</v>
      </c>
      <c r="D36" s="14" t="s">
        <v>3</v>
      </c>
      <c r="E36" s="21">
        <f>+SUM(Mensual!D36:F36)</f>
        <v>0</v>
      </c>
      <c r="F36" s="27">
        <f>+SUM(Mensual!G36:I36)</f>
        <v>0</v>
      </c>
      <c r="G36" s="28">
        <f>+SUM(Mensual!J36:L36)</f>
        <v>0</v>
      </c>
      <c r="H36" s="28">
        <f>+SUM(Mensual!M36:O36)</f>
        <v>0</v>
      </c>
      <c r="I36" s="20">
        <f t="shared" ref="I36:I37" si="9">+SUM(E36:H36)</f>
        <v>0</v>
      </c>
    </row>
    <row r="37" spans="2:9" x14ac:dyDescent="0.25">
      <c r="B37" s="147" t="s">
        <v>18</v>
      </c>
      <c r="C37" s="26" t="s">
        <v>58</v>
      </c>
      <c r="D37" s="14" t="s">
        <v>3</v>
      </c>
      <c r="E37" s="21">
        <f>+SUM(Mensual!D38:F38)</f>
        <v>0</v>
      </c>
      <c r="F37" s="27">
        <f>+SUM(Mensual!G38:I38)</f>
        <v>0</v>
      </c>
      <c r="G37" s="28">
        <f>+SUM(Mensual!J38:L38)</f>
        <v>0</v>
      </c>
      <c r="H37" s="28">
        <f>+SUM(Mensual!M38:O38)</f>
        <v>0</v>
      </c>
      <c r="I37" s="20">
        <f t="shared" si="9"/>
        <v>0</v>
      </c>
    </row>
    <row r="38" spans="2:9" x14ac:dyDescent="0.25">
      <c r="B38" s="148"/>
      <c r="C38" s="26" t="s">
        <v>187</v>
      </c>
      <c r="D38" s="106" t="s">
        <v>188</v>
      </c>
      <c r="E38" s="9">
        <f>+Mensual!D39</f>
        <v>0</v>
      </c>
      <c r="F38" s="29"/>
      <c r="G38" s="29"/>
      <c r="H38" s="29"/>
      <c r="I38" s="20">
        <f>+E38</f>
        <v>0</v>
      </c>
    </row>
    <row r="39" spans="2:9" x14ac:dyDescent="0.25">
      <c r="B39" s="149"/>
      <c r="C39" s="26" t="s">
        <v>13</v>
      </c>
      <c r="D39" s="14" t="s">
        <v>3</v>
      </c>
      <c r="E39" s="21">
        <f>+SUM(Mensual!D40:F40)</f>
        <v>0</v>
      </c>
      <c r="F39" s="27">
        <f>+SUM(Mensual!G40:I40)</f>
        <v>0</v>
      </c>
      <c r="G39" s="28">
        <f>+SUM(Mensual!J40:L40)</f>
        <v>0</v>
      </c>
      <c r="H39" s="28">
        <f>+SUM(Mensual!M40:O40)</f>
        <v>0</v>
      </c>
      <c r="I39" s="20">
        <f t="shared" ref="I39:I40" si="10">+SUM(E39:H39)</f>
        <v>0</v>
      </c>
    </row>
    <row r="40" spans="2:9" x14ac:dyDescent="0.25">
      <c r="B40" s="147" t="s">
        <v>19</v>
      </c>
      <c r="C40" s="26" t="s">
        <v>58</v>
      </c>
      <c r="D40" s="14" t="s">
        <v>3</v>
      </c>
      <c r="E40" s="21">
        <f>+SUM(Mensual!D42:F42)</f>
        <v>0</v>
      </c>
      <c r="F40" s="27">
        <f>+SUM(Mensual!G42:I42)</f>
        <v>0</v>
      </c>
      <c r="G40" s="28">
        <f>+SUM(Mensual!J42:L42)</f>
        <v>0</v>
      </c>
      <c r="H40" s="28">
        <f>+SUM(Mensual!M42:O42)</f>
        <v>0</v>
      </c>
      <c r="I40" s="20">
        <f t="shared" si="10"/>
        <v>0</v>
      </c>
    </row>
    <row r="41" spans="2:9" x14ac:dyDescent="0.25">
      <c r="B41" s="148"/>
      <c r="C41" s="26" t="s">
        <v>187</v>
      </c>
      <c r="D41" s="106" t="s">
        <v>188</v>
      </c>
      <c r="E41" s="9">
        <f>+Mensual!D43</f>
        <v>0</v>
      </c>
      <c r="F41" s="29"/>
      <c r="G41" s="29"/>
      <c r="H41" s="29"/>
      <c r="I41" s="20">
        <f>+E41</f>
        <v>0</v>
      </c>
    </row>
    <row r="42" spans="2:9" x14ac:dyDescent="0.25">
      <c r="B42" s="149"/>
      <c r="C42" s="26" t="s">
        <v>13</v>
      </c>
      <c r="D42" s="14" t="s">
        <v>3</v>
      </c>
      <c r="E42" s="21">
        <f>+SUM(Mensual!D44:F44)</f>
        <v>0</v>
      </c>
      <c r="F42" s="27">
        <f>+SUM(Mensual!G44:I44)</f>
        <v>0</v>
      </c>
      <c r="G42" s="28">
        <f>+SUM(Mensual!J44:L44)</f>
        <v>0</v>
      </c>
      <c r="H42" s="28">
        <f>+SUM(Mensual!M44:O44)</f>
        <v>0</v>
      </c>
      <c r="I42" s="20">
        <f t="shared" ref="I42:I43" si="11">+SUM(E42:H42)</f>
        <v>0</v>
      </c>
    </row>
    <row r="43" spans="2:9" x14ac:dyDescent="0.25">
      <c r="B43" s="147" t="s">
        <v>107</v>
      </c>
      <c r="C43" s="26" t="s">
        <v>58</v>
      </c>
      <c r="D43" s="14" t="s">
        <v>3</v>
      </c>
      <c r="E43" s="21">
        <f>+SUM(Mensual!D46:F46)</f>
        <v>0</v>
      </c>
      <c r="F43" s="27">
        <f>+SUM(Mensual!G46:I46)</f>
        <v>0</v>
      </c>
      <c r="G43" s="28">
        <f>+SUM(Mensual!J46:L46)</f>
        <v>0</v>
      </c>
      <c r="H43" s="28">
        <f>+SUM(Mensual!M46:O46)</f>
        <v>0</v>
      </c>
      <c r="I43" s="20">
        <f t="shared" si="11"/>
        <v>0</v>
      </c>
    </row>
    <row r="44" spans="2:9" x14ac:dyDescent="0.25">
      <c r="B44" s="148"/>
      <c r="C44" s="26" t="s">
        <v>187</v>
      </c>
      <c r="D44" s="106" t="s">
        <v>188</v>
      </c>
      <c r="E44" s="9">
        <f>+Mensual!D47</f>
        <v>0</v>
      </c>
      <c r="F44" s="29"/>
      <c r="G44" s="29"/>
      <c r="H44" s="29"/>
      <c r="I44" s="20">
        <f>+E44</f>
        <v>0</v>
      </c>
    </row>
    <row r="45" spans="2:9" x14ac:dyDescent="0.25">
      <c r="B45" s="149"/>
      <c r="C45" s="26" t="s">
        <v>13</v>
      </c>
      <c r="D45" s="14" t="s">
        <v>3</v>
      </c>
      <c r="E45" s="21">
        <f>+SUM(Mensual!D48:F48)</f>
        <v>0</v>
      </c>
      <c r="F45" s="27">
        <f>+SUM(Mensual!G48:I48)</f>
        <v>0</v>
      </c>
      <c r="G45" s="28">
        <f>+SUM(Mensual!J48:L48)</f>
        <v>0</v>
      </c>
      <c r="H45" s="28">
        <f>+SUM(Mensual!M48:O48)</f>
        <v>0</v>
      </c>
      <c r="I45" s="20">
        <f t="shared" ref="I45" si="12">+SUM(E45:H45)</f>
        <v>0</v>
      </c>
    </row>
    <row r="46" spans="2:9" ht="15" customHeight="1" x14ac:dyDescent="0.25">
      <c r="B46" s="142" t="s">
        <v>59</v>
      </c>
      <c r="C46" s="143"/>
      <c r="D46" s="143"/>
      <c r="E46" s="143"/>
      <c r="F46" s="143"/>
      <c r="G46" s="143"/>
      <c r="H46" s="143"/>
      <c r="I46" s="144"/>
    </row>
    <row r="47" spans="2:9" x14ac:dyDescent="0.25">
      <c r="B47" s="145" t="s">
        <v>60</v>
      </c>
      <c r="C47" s="30" t="s">
        <v>61</v>
      </c>
      <c r="D47" s="31" t="s">
        <v>30</v>
      </c>
      <c r="E47" s="5">
        <f>+Mensual!D51</f>
        <v>0</v>
      </c>
      <c r="F47" s="32"/>
      <c r="G47" s="32"/>
      <c r="H47" s="32"/>
      <c r="I47" s="20">
        <f>+E47</f>
        <v>0</v>
      </c>
    </row>
    <row r="48" spans="2:9" ht="22.5" x14ac:dyDescent="0.25">
      <c r="B48" s="146"/>
      <c r="C48" s="33" t="s">
        <v>62</v>
      </c>
      <c r="D48" s="15" t="s">
        <v>30</v>
      </c>
      <c r="E48" s="21">
        <f>+SUM(Mensual!D52:F52)</f>
        <v>0</v>
      </c>
      <c r="F48" s="27">
        <f>+SUM(Mensual!G52:I52)</f>
        <v>0</v>
      </c>
      <c r="G48" s="28">
        <f>+SUM(Mensual!J52:L52)</f>
        <v>0</v>
      </c>
      <c r="H48" s="28">
        <f>+SUM(Mensual!M52:O52)</f>
        <v>0</v>
      </c>
      <c r="I48" s="20">
        <f t="shared" ref="I48:I52" si="13">+SUM(E48:H48)</f>
        <v>0</v>
      </c>
    </row>
    <row r="49" spans="2:9" x14ac:dyDescent="0.25">
      <c r="B49" s="146"/>
      <c r="C49" s="34" t="s">
        <v>4</v>
      </c>
      <c r="D49" s="15" t="s">
        <v>5</v>
      </c>
      <c r="E49" s="115"/>
      <c r="F49" s="35"/>
      <c r="G49" s="35"/>
      <c r="H49" s="35"/>
      <c r="I49" s="20">
        <f>+E49</f>
        <v>0</v>
      </c>
    </row>
    <row r="50" spans="2:9" x14ac:dyDescent="0.25">
      <c r="B50" s="146"/>
      <c r="C50" s="34" t="s">
        <v>6</v>
      </c>
      <c r="D50" s="15" t="s">
        <v>7</v>
      </c>
      <c r="E50" s="115"/>
      <c r="F50" s="115"/>
      <c r="G50" s="115"/>
      <c r="H50" s="115"/>
      <c r="I50" s="20">
        <f t="shared" si="13"/>
        <v>0</v>
      </c>
    </row>
    <row r="51" spans="2:9" x14ac:dyDescent="0.25">
      <c r="B51" s="146"/>
      <c r="C51" s="34" t="s">
        <v>8</v>
      </c>
      <c r="D51" s="15" t="s">
        <v>9</v>
      </c>
      <c r="E51" s="115"/>
      <c r="F51" s="115"/>
      <c r="G51" s="115"/>
      <c r="H51" s="115"/>
      <c r="I51" s="20">
        <f t="shared" si="13"/>
        <v>0</v>
      </c>
    </row>
    <row r="52" spans="2:9" x14ac:dyDescent="0.25">
      <c r="B52" s="146"/>
      <c r="C52" s="15" t="s">
        <v>10</v>
      </c>
      <c r="D52" s="15" t="s">
        <v>11</v>
      </c>
      <c r="E52" s="115"/>
      <c r="F52" s="115"/>
      <c r="G52" s="115"/>
      <c r="H52" s="115"/>
      <c r="I52" s="20">
        <f t="shared" si="13"/>
        <v>0</v>
      </c>
    </row>
    <row r="53" spans="2:9" x14ac:dyDescent="0.25">
      <c r="B53" s="36"/>
      <c r="C53" s="36"/>
      <c r="D53" s="36"/>
      <c r="E53" s="37"/>
      <c r="F53" s="37"/>
      <c r="G53" s="37"/>
      <c r="H53" s="37"/>
      <c r="I53" s="38"/>
    </row>
    <row r="54" spans="2:9" x14ac:dyDescent="0.25"/>
    <row r="55" spans="2:9" ht="15.75" x14ac:dyDescent="0.25">
      <c r="B55" s="39" t="s">
        <v>63</v>
      </c>
      <c r="D55" s="40"/>
      <c r="E55" s="40"/>
    </row>
    <row r="56" spans="2:9" ht="15.75" x14ac:dyDescent="0.25">
      <c r="B56" s="41"/>
      <c r="D56" s="40"/>
      <c r="E56" s="40"/>
    </row>
    <row r="57" spans="2:9" ht="15.75" x14ac:dyDescent="0.25">
      <c r="B57" s="42" t="s">
        <v>64</v>
      </c>
      <c r="D57" s="40"/>
      <c r="E57" s="40"/>
    </row>
    <row r="58" spans="2:9" x14ac:dyDescent="0.25"/>
    <row r="59" spans="2:9" x14ac:dyDescent="0.25"/>
    <row r="60" spans="2:9" x14ac:dyDescent="0.25"/>
    <row r="61" spans="2:9" x14ac:dyDescent="0.25"/>
    <row r="62" spans="2:9" x14ac:dyDescent="0.25"/>
    <row r="63" spans="2:9" x14ac:dyDescent="0.25"/>
    <row r="64" spans="2:9" x14ac:dyDescent="0.25"/>
    <row r="65" x14ac:dyDescent="0.25"/>
  </sheetData>
  <sheetProtection password="9A47" sheet="1" objects="1" scenarios="1"/>
  <mergeCells count="23">
    <mergeCell ref="B46:I46"/>
    <mergeCell ref="B47:B52"/>
    <mergeCell ref="B21:B23"/>
    <mergeCell ref="B24:B26"/>
    <mergeCell ref="B18:B20"/>
    <mergeCell ref="B40:B42"/>
    <mergeCell ref="B43:B45"/>
    <mergeCell ref="B28:B30"/>
    <mergeCell ref="B31:B33"/>
    <mergeCell ref="B34:B36"/>
    <mergeCell ref="B37:B39"/>
    <mergeCell ref="B10:I10"/>
    <mergeCell ref="B11:B15"/>
    <mergeCell ref="B17:I17"/>
    <mergeCell ref="B27:I27"/>
    <mergeCell ref="B1:I1"/>
    <mergeCell ref="B2:I2"/>
    <mergeCell ref="B4:I4"/>
    <mergeCell ref="B6:I6"/>
    <mergeCell ref="C8:C9"/>
    <mergeCell ref="D8:D9"/>
    <mergeCell ref="E8:H8"/>
    <mergeCell ref="I8:I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rowBreaks count="1" manualBreakCount="1">
    <brk id="36" max="16383" man="1"/>
  </rowBreaks>
  <colBreaks count="1" manualBreakCount="1">
    <brk id="1638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showGridLines="0" workbookViewId="0">
      <selection activeCell="E12" sqref="E12"/>
    </sheetView>
  </sheetViews>
  <sheetFormatPr baseColWidth="10" defaultColWidth="0" defaultRowHeight="15" zeroHeight="1" x14ac:dyDescent="0.25"/>
  <cols>
    <col min="1" max="1" width="11.42578125" customWidth="1"/>
    <col min="2" max="2" width="33" customWidth="1"/>
    <col min="3" max="3" width="19.140625" customWidth="1"/>
    <col min="4" max="4" width="22.7109375" customWidth="1"/>
    <col min="5" max="9" width="8.7109375" customWidth="1"/>
    <col min="10" max="10" width="11.42578125" customWidth="1"/>
    <col min="11" max="16384" width="11.42578125" hidden="1"/>
  </cols>
  <sheetData>
    <row r="1" spans="2:10" ht="18" x14ac:dyDescent="0.25">
      <c r="B1" s="136" t="s">
        <v>41</v>
      </c>
      <c r="C1" s="136"/>
      <c r="D1" s="136"/>
      <c r="E1" s="136"/>
      <c r="F1" s="136"/>
      <c r="G1" s="136"/>
      <c r="H1" s="136"/>
      <c r="I1" s="136"/>
    </row>
    <row r="2" spans="2:10" ht="18" x14ac:dyDescent="0.25">
      <c r="B2" s="136" t="s">
        <v>42</v>
      </c>
      <c r="C2" s="136"/>
      <c r="D2" s="136"/>
      <c r="E2" s="136"/>
      <c r="F2" s="136"/>
      <c r="G2" s="136"/>
      <c r="H2" s="136"/>
      <c r="I2" s="136"/>
    </row>
    <row r="3" spans="2:10" x14ac:dyDescent="0.25"/>
    <row r="4" spans="2:10" ht="18" x14ac:dyDescent="0.25">
      <c r="B4" s="137" t="s">
        <v>0</v>
      </c>
      <c r="C4" s="137"/>
      <c r="D4" s="137"/>
      <c r="E4" s="137"/>
      <c r="F4" s="137"/>
      <c r="G4" s="137"/>
      <c r="H4" s="137"/>
      <c r="I4" s="137"/>
    </row>
    <row r="5" spans="2:10" ht="18" x14ac:dyDescent="0.25">
      <c r="B5" s="44"/>
      <c r="C5" s="44"/>
      <c r="D5" s="44"/>
      <c r="E5" s="44"/>
      <c r="F5" s="44"/>
      <c r="G5" s="44"/>
      <c r="H5" s="44"/>
      <c r="I5" s="43"/>
    </row>
    <row r="6" spans="2:10" x14ac:dyDescent="0.25">
      <c r="B6" s="159" t="s">
        <v>65</v>
      </c>
      <c r="C6" s="159"/>
      <c r="D6" s="159"/>
      <c r="E6" s="159"/>
      <c r="F6" s="159"/>
      <c r="G6" s="159"/>
      <c r="H6" s="159"/>
      <c r="J6" s="45"/>
    </row>
    <row r="7" spans="2:10" ht="15" customHeight="1" x14ac:dyDescent="0.25">
      <c r="D7" s="1"/>
    </row>
    <row r="8" spans="2:10" x14ac:dyDescent="0.25">
      <c r="B8" s="3" t="s">
        <v>44</v>
      </c>
      <c r="C8" s="162" t="s">
        <v>1</v>
      </c>
      <c r="D8" s="162" t="s">
        <v>2</v>
      </c>
      <c r="E8" s="140" t="s">
        <v>45</v>
      </c>
      <c r="F8" s="140"/>
      <c r="G8" s="140"/>
      <c r="H8" s="140"/>
      <c r="I8" s="160" t="s">
        <v>46</v>
      </c>
    </row>
    <row r="9" spans="2:10" x14ac:dyDescent="0.25">
      <c r="B9" s="3" t="s">
        <v>47</v>
      </c>
      <c r="C9" s="163"/>
      <c r="D9" s="163"/>
      <c r="E9" s="18" t="s">
        <v>37</v>
      </c>
      <c r="F9" s="18" t="s">
        <v>38</v>
      </c>
      <c r="G9" s="18" t="s">
        <v>39</v>
      </c>
      <c r="H9" s="18" t="s">
        <v>40</v>
      </c>
      <c r="I9" s="161"/>
    </row>
    <row r="10" spans="2:10" ht="15" customHeight="1" x14ac:dyDescent="0.25">
      <c r="B10" s="142" t="s">
        <v>66</v>
      </c>
      <c r="C10" s="143"/>
      <c r="D10" s="143"/>
      <c r="E10" s="143"/>
      <c r="F10" s="143"/>
      <c r="G10" s="143"/>
      <c r="H10" s="143"/>
      <c r="I10" s="144"/>
    </row>
    <row r="11" spans="2:10" x14ac:dyDescent="0.25">
      <c r="B11" s="147" t="s">
        <v>70</v>
      </c>
      <c r="C11" s="16" t="s">
        <v>58</v>
      </c>
      <c r="D11" s="16" t="s">
        <v>67</v>
      </c>
      <c r="E11" s="116"/>
      <c r="F11" s="116"/>
      <c r="G11" s="116"/>
      <c r="H11" s="116"/>
      <c r="I11" s="210">
        <f>+SUM(E11:H11)</f>
        <v>0</v>
      </c>
    </row>
    <row r="12" spans="2:10" x14ac:dyDescent="0.25">
      <c r="B12" s="148"/>
      <c r="C12" s="26" t="s">
        <v>187</v>
      </c>
      <c r="D12" s="106" t="s">
        <v>188</v>
      </c>
      <c r="E12" s="46">
        <f>+Mensual!D56</f>
        <v>0</v>
      </c>
      <c r="F12" s="47"/>
      <c r="G12" s="47"/>
      <c r="H12" s="47"/>
      <c r="I12" s="210">
        <f>+SUM(E12:H12)</f>
        <v>0</v>
      </c>
    </row>
    <row r="13" spans="2:10" x14ac:dyDescent="0.25">
      <c r="B13" s="149"/>
      <c r="C13" s="16" t="s">
        <v>69</v>
      </c>
      <c r="D13" s="16" t="s">
        <v>67</v>
      </c>
      <c r="E13" s="116"/>
      <c r="F13" s="116"/>
      <c r="G13" s="116"/>
      <c r="H13" s="116"/>
      <c r="I13" s="210">
        <f t="shared" ref="I13:I15" si="0">+SUM(E13:H13)</f>
        <v>0</v>
      </c>
    </row>
    <row r="14" spans="2:10" x14ac:dyDescent="0.25">
      <c r="B14" s="147" t="s">
        <v>71</v>
      </c>
      <c r="C14" s="16" t="s">
        <v>58</v>
      </c>
      <c r="D14" s="16" t="s">
        <v>67</v>
      </c>
      <c r="E14" s="116"/>
      <c r="F14" s="116"/>
      <c r="G14" s="116"/>
      <c r="H14" s="116"/>
      <c r="I14" s="210">
        <f t="shared" si="0"/>
        <v>0</v>
      </c>
    </row>
    <row r="15" spans="2:10" x14ac:dyDescent="0.25">
      <c r="B15" s="148"/>
      <c r="C15" s="26" t="s">
        <v>187</v>
      </c>
      <c r="D15" s="106" t="s">
        <v>188</v>
      </c>
      <c r="E15" s="46">
        <f>+Mensual!D58</f>
        <v>0</v>
      </c>
      <c r="F15" s="47"/>
      <c r="G15" s="47"/>
      <c r="H15" s="47"/>
      <c r="I15" s="210">
        <f t="shared" si="0"/>
        <v>0</v>
      </c>
    </row>
    <row r="16" spans="2:10" x14ac:dyDescent="0.25">
      <c r="B16" s="149"/>
      <c r="C16" s="16" t="s">
        <v>69</v>
      </c>
      <c r="D16" s="16" t="s">
        <v>67</v>
      </c>
      <c r="E16" s="116"/>
      <c r="F16" s="116"/>
      <c r="G16" s="116"/>
      <c r="H16" s="116"/>
      <c r="I16" s="210">
        <f t="shared" ref="I16:I76" si="1">+SUM(E16:H16)</f>
        <v>0</v>
      </c>
    </row>
    <row r="17" spans="2:9" x14ac:dyDescent="0.25">
      <c r="B17" s="147" t="s">
        <v>72</v>
      </c>
      <c r="C17" s="16" t="s">
        <v>58</v>
      </c>
      <c r="D17" s="16" t="s">
        <v>67</v>
      </c>
      <c r="E17" s="116"/>
      <c r="F17" s="116"/>
      <c r="G17" s="116"/>
      <c r="H17" s="116"/>
      <c r="I17" s="210">
        <f t="shared" si="1"/>
        <v>0</v>
      </c>
    </row>
    <row r="18" spans="2:9" x14ac:dyDescent="0.25">
      <c r="B18" s="148"/>
      <c r="C18" s="26" t="s">
        <v>187</v>
      </c>
      <c r="D18" s="106" t="s">
        <v>188</v>
      </c>
      <c r="E18" s="46">
        <f>+Mensual!D60</f>
        <v>0</v>
      </c>
      <c r="F18" s="47"/>
      <c r="G18" s="47"/>
      <c r="H18" s="47"/>
      <c r="I18" s="210">
        <f t="shared" si="1"/>
        <v>0</v>
      </c>
    </row>
    <row r="19" spans="2:9" x14ac:dyDescent="0.25">
      <c r="B19" s="149"/>
      <c r="C19" s="16" t="s">
        <v>69</v>
      </c>
      <c r="D19" s="16" t="s">
        <v>67</v>
      </c>
      <c r="E19" s="116"/>
      <c r="F19" s="116"/>
      <c r="G19" s="116"/>
      <c r="H19" s="116"/>
      <c r="I19" s="210">
        <f t="shared" si="1"/>
        <v>0</v>
      </c>
    </row>
    <row r="20" spans="2:9" x14ac:dyDescent="0.25">
      <c r="B20" s="147" t="s">
        <v>73</v>
      </c>
      <c r="C20" s="16" t="s">
        <v>58</v>
      </c>
      <c r="D20" s="16" t="s">
        <v>67</v>
      </c>
      <c r="E20" s="116"/>
      <c r="F20" s="116"/>
      <c r="G20" s="116"/>
      <c r="H20" s="116"/>
      <c r="I20" s="210">
        <f t="shared" si="1"/>
        <v>0</v>
      </c>
    </row>
    <row r="21" spans="2:9" x14ac:dyDescent="0.25">
      <c r="B21" s="148"/>
      <c r="C21" s="26" t="s">
        <v>187</v>
      </c>
      <c r="D21" s="106" t="s">
        <v>188</v>
      </c>
      <c r="E21" s="46">
        <f>+Mensual!D62</f>
        <v>0</v>
      </c>
      <c r="F21" s="47"/>
      <c r="G21" s="47"/>
      <c r="H21" s="47"/>
      <c r="I21" s="210">
        <f t="shared" si="1"/>
        <v>0</v>
      </c>
    </row>
    <row r="22" spans="2:9" x14ac:dyDescent="0.25">
      <c r="B22" s="149"/>
      <c r="C22" s="16" t="s">
        <v>69</v>
      </c>
      <c r="D22" s="16" t="s">
        <v>67</v>
      </c>
      <c r="E22" s="116"/>
      <c r="F22" s="116"/>
      <c r="G22" s="116"/>
      <c r="H22" s="116"/>
      <c r="I22" s="210">
        <f t="shared" si="1"/>
        <v>0</v>
      </c>
    </row>
    <row r="23" spans="2:9" x14ac:dyDescent="0.25">
      <c r="B23" s="147" t="s">
        <v>74</v>
      </c>
      <c r="C23" s="16" t="s">
        <v>58</v>
      </c>
      <c r="D23" s="16" t="s">
        <v>67</v>
      </c>
      <c r="E23" s="116"/>
      <c r="F23" s="116"/>
      <c r="G23" s="116"/>
      <c r="H23" s="116"/>
      <c r="I23" s="210">
        <f t="shared" si="1"/>
        <v>0</v>
      </c>
    </row>
    <row r="24" spans="2:9" x14ac:dyDescent="0.25">
      <c r="B24" s="148"/>
      <c r="C24" s="26" t="s">
        <v>187</v>
      </c>
      <c r="D24" s="106" t="s">
        <v>188</v>
      </c>
      <c r="E24" s="46">
        <f>+Mensual!D64</f>
        <v>0</v>
      </c>
      <c r="F24" s="47"/>
      <c r="G24" s="47"/>
      <c r="H24" s="47"/>
      <c r="I24" s="210">
        <f t="shared" si="1"/>
        <v>0</v>
      </c>
    </row>
    <row r="25" spans="2:9" x14ac:dyDescent="0.25">
      <c r="B25" s="149"/>
      <c r="C25" s="16" t="s">
        <v>69</v>
      </c>
      <c r="D25" s="16" t="s">
        <v>67</v>
      </c>
      <c r="E25" s="116"/>
      <c r="F25" s="116"/>
      <c r="G25" s="116"/>
      <c r="H25" s="116"/>
      <c r="I25" s="210">
        <f t="shared" si="1"/>
        <v>0</v>
      </c>
    </row>
    <row r="26" spans="2:9" x14ac:dyDescent="0.25">
      <c r="B26" s="147" t="s">
        <v>200</v>
      </c>
      <c r="C26" s="16" t="s">
        <v>58</v>
      </c>
      <c r="D26" s="16" t="s">
        <v>67</v>
      </c>
      <c r="E26" s="116"/>
      <c r="F26" s="116"/>
      <c r="G26" s="116"/>
      <c r="H26" s="116"/>
      <c r="I26" s="210">
        <f t="shared" si="1"/>
        <v>0</v>
      </c>
    </row>
    <row r="27" spans="2:9" x14ac:dyDescent="0.25">
      <c r="B27" s="148"/>
      <c r="C27" s="26" t="s">
        <v>187</v>
      </c>
      <c r="D27" s="106" t="s">
        <v>188</v>
      </c>
      <c r="E27" s="46">
        <f>+Mensual!D66</f>
        <v>0</v>
      </c>
      <c r="F27" s="47"/>
      <c r="G27" s="47"/>
      <c r="H27" s="47"/>
      <c r="I27" s="210">
        <f t="shared" si="1"/>
        <v>0</v>
      </c>
    </row>
    <row r="28" spans="2:9" x14ac:dyDescent="0.25">
      <c r="B28" s="149"/>
      <c r="C28" s="16" t="s">
        <v>69</v>
      </c>
      <c r="D28" s="16" t="s">
        <v>67</v>
      </c>
      <c r="E28" s="116"/>
      <c r="F28" s="116"/>
      <c r="G28" s="116"/>
      <c r="H28" s="116"/>
      <c r="I28" s="210">
        <f t="shared" si="1"/>
        <v>0</v>
      </c>
    </row>
    <row r="29" spans="2:9" ht="22.5" customHeight="1" x14ac:dyDescent="0.25">
      <c r="B29" s="147" t="s">
        <v>76</v>
      </c>
      <c r="C29" s="16" t="s">
        <v>58</v>
      </c>
      <c r="D29" s="16" t="s">
        <v>67</v>
      </c>
      <c r="E29" s="116"/>
      <c r="F29" s="116"/>
      <c r="G29" s="116"/>
      <c r="H29" s="116"/>
      <c r="I29" s="210">
        <f t="shared" si="1"/>
        <v>0</v>
      </c>
    </row>
    <row r="30" spans="2:9" x14ac:dyDescent="0.25">
      <c r="B30" s="148"/>
      <c r="C30" s="26" t="s">
        <v>187</v>
      </c>
      <c r="D30" s="106" t="s">
        <v>188</v>
      </c>
      <c r="E30" s="46">
        <f>+Mensual!D68</f>
        <v>0</v>
      </c>
      <c r="F30" s="47"/>
      <c r="G30" s="47"/>
      <c r="H30" s="47"/>
      <c r="I30" s="210">
        <f t="shared" si="1"/>
        <v>0</v>
      </c>
    </row>
    <row r="31" spans="2:9" x14ac:dyDescent="0.25">
      <c r="B31" s="149"/>
      <c r="C31" s="16" t="s">
        <v>69</v>
      </c>
      <c r="D31" s="16" t="s">
        <v>67</v>
      </c>
      <c r="E31" s="116"/>
      <c r="F31" s="116"/>
      <c r="G31" s="116"/>
      <c r="H31" s="116"/>
      <c r="I31" s="210">
        <f t="shared" si="1"/>
        <v>0</v>
      </c>
    </row>
    <row r="32" spans="2:9" x14ac:dyDescent="0.25">
      <c r="B32" s="147" t="s">
        <v>77</v>
      </c>
      <c r="C32" s="16" t="s">
        <v>58</v>
      </c>
      <c r="D32" s="16" t="s">
        <v>67</v>
      </c>
      <c r="E32" s="116"/>
      <c r="F32" s="116"/>
      <c r="G32" s="116"/>
      <c r="H32" s="116"/>
      <c r="I32" s="210">
        <f t="shared" si="1"/>
        <v>0</v>
      </c>
    </row>
    <row r="33" spans="2:9" x14ac:dyDescent="0.25">
      <c r="B33" s="148"/>
      <c r="C33" s="26" t="s">
        <v>187</v>
      </c>
      <c r="D33" s="106" t="s">
        <v>188</v>
      </c>
      <c r="E33" s="46">
        <f>+Mensual!D70</f>
        <v>0</v>
      </c>
      <c r="F33" s="47"/>
      <c r="G33" s="47"/>
      <c r="H33" s="47"/>
      <c r="I33" s="210">
        <f t="shared" si="1"/>
        <v>0</v>
      </c>
    </row>
    <row r="34" spans="2:9" x14ac:dyDescent="0.25">
      <c r="B34" s="149"/>
      <c r="C34" s="16" t="s">
        <v>69</v>
      </c>
      <c r="D34" s="16" t="s">
        <v>67</v>
      </c>
      <c r="E34" s="116"/>
      <c r="F34" s="116"/>
      <c r="G34" s="116"/>
      <c r="H34" s="116"/>
      <c r="I34" s="210">
        <f t="shared" si="1"/>
        <v>0</v>
      </c>
    </row>
    <row r="35" spans="2:9" x14ac:dyDescent="0.25">
      <c r="B35" s="147" t="s">
        <v>78</v>
      </c>
      <c r="C35" s="16" t="s">
        <v>58</v>
      </c>
      <c r="D35" s="16" t="s">
        <v>67</v>
      </c>
      <c r="E35" s="116"/>
      <c r="F35" s="116"/>
      <c r="G35" s="116"/>
      <c r="H35" s="116"/>
      <c r="I35" s="210">
        <f t="shared" si="1"/>
        <v>0</v>
      </c>
    </row>
    <row r="36" spans="2:9" x14ac:dyDescent="0.25">
      <c r="B36" s="148"/>
      <c r="C36" s="26" t="s">
        <v>187</v>
      </c>
      <c r="D36" s="106" t="s">
        <v>188</v>
      </c>
      <c r="E36" s="46">
        <f>+Mensual!D72</f>
        <v>0</v>
      </c>
      <c r="F36" s="47"/>
      <c r="G36" s="47"/>
      <c r="H36" s="47"/>
      <c r="I36" s="210">
        <f t="shared" si="1"/>
        <v>0</v>
      </c>
    </row>
    <row r="37" spans="2:9" x14ac:dyDescent="0.25">
      <c r="B37" s="149"/>
      <c r="C37" s="16" t="s">
        <v>69</v>
      </c>
      <c r="D37" s="16" t="s">
        <v>67</v>
      </c>
      <c r="E37" s="116"/>
      <c r="F37" s="116"/>
      <c r="G37" s="116"/>
      <c r="H37" s="116"/>
      <c r="I37" s="210">
        <f t="shared" si="1"/>
        <v>0</v>
      </c>
    </row>
    <row r="38" spans="2:9" x14ac:dyDescent="0.25">
      <c r="B38" s="147" t="s">
        <v>79</v>
      </c>
      <c r="C38" s="16" t="s">
        <v>58</v>
      </c>
      <c r="D38" s="16" t="s">
        <v>67</v>
      </c>
      <c r="E38" s="116"/>
      <c r="F38" s="116"/>
      <c r="G38" s="116"/>
      <c r="H38" s="116"/>
      <c r="I38" s="210">
        <f t="shared" si="1"/>
        <v>0</v>
      </c>
    </row>
    <row r="39" spans="2:9" x14ac:dyDescent="0.25">
      <c r="B39" s="148"/>
      <c r="C39" s="26" t="s">
        <v>187</v>
      </c>
      <c r="D39" s="106" t="s">
        <v>188</v>
      </c>
      <c r="E39" s="46">
        <f>+Mensual!D74</f>
        <v>0</v>
      </c>
      <c r="F39" s="47"/>
      <c r="G39" s="47"/>
      <c r="H39" s="47"/>
      <c r="I39" s="210">
        <f t="shared" si="1"/>
        <v>0</v>
      </c>
    </row>
    <row r="40" spans="2:9" x14ac:dyDescent="0.25">
      <c r="B40" s="149"/>
      <c r="C40" s="16" t="s">
        <v>69</v>
      </c>
      <c r="D40" s="16" t="s">
        <v>67</v>
      </c>
      <c r="E40" s="116"/>
      <c r="F40" s="116"/>
      <c r="G40" s="116"/>
      <c r="H40" s="116"/>
      <c r="I40" s="210">
        <f t="shared" si="1"/>
        <v>0</v>
      </c>
    </row>
    <row r="41" spans="2:9" x14ac:dyDescent="0.25">
      <c r="B41" s="147" t="s">
        <v>80</v>
      </c>
      <c r="C41" s="16" t="s">
        <v>58</v>
      </c>
      <c r="D41" s="16" t="s">
        <v>67</v>
      </c>
      <c r="E41" s="116"/>
      <c r="F41" s="116"/>
      <c r="G41" s="116"/>
      <c r="H41" s="116"/>
      <c r="I41" s="210">
        <f t="shared" si="1"/>
        <v>0</v>
      </c>
    </row>
    <row r="42" spans="2:9" x14ac:dyDescent="0.25">
      <c r="B42" s="148"/>
      <c r="C42" s="26" t="s">
        <v>187</v>
      </c>
      <c r="D42" s="106" t="s">
        <v>188</v>
      </c>
      <c r="E42" s="46">
        <f>+Mensual!D76</f>
        <v>0</v>
      </c>
      <c r="F42" s="47"/>
      <c r="G42" s="47"/>
      <c r="H42" s="47"/>
      <c r="I42" s="210">
        <f t="shared" si="1"/>
        <v>0</v>
      </c>
    </row>
    <row r="43" spans="2:9" x14ac:dyDescent="0.25">
      <c r="B43" s="149"/>
      <c r="C43" s="16" t="s">
        <v>69</v>
      </c>
      <c r="D43" s="16" t="s">
        <v>67</v>
      </c>
      <c r="E43" s="116"/>
      <c r="F43" s="116"/>
      <c r="G43" s="116"/>
      <c r="H43" s="116"/>
      <c r="I43" s="210">
        <f t="shared" si="1"/>
        <v>0</v>
      </c>
    </row>
    <row r="44" spans="2:9" x14ac:dyDescent="0.25">
      <c r="B44" s="147" t="s">
        <v>20</v>
      </c>
      <c r="C44" s="16" t="s">
        <v>58</v>
      </c>
      <c r="D44" s="16" t="s">
        <v>67</v>
      </c>
      <c r="E44" s="116"/>
      <c r="F44" s="116"/>
      <c r="G44" s="116"/>
      <c r="H44" s="116"/>
      <c r="I44" s="210">
        <f t="shared" si="1"/>
        <v>0</v>
      </c>
    </row>
    <row r="45" spans="2:9" x14ac:dyDescent="0.25">
      <c r="B45" s="148"/>
      <c r="C45" s="26" t="s">
        <v>187</v>
      </c>
      <c r="D45" s="106" t="s">
        <v>188</v>
      </c>
      <c r="E45" s="46">
        <f>+Mensual!D78</f>
        <v>0</v>
      </c>
      <c r="F45" s="47"/>
      <c r="G45" s="47"/>
      <c r="H45" s="47"/>
      <c r="I45" s="210">
        <f t="shared" si="1"/>
        <v>0</v>
      </c>
    </row>
    <row r="46" spans="2:9" x14ac:dyDescent="0.25">
      <c r="B46" s="149"/>
      <c r="C46" s="16" t="s">
        <v>69</v>
      </c>
      <c r="D46" s="16" t="s">
        <v>67</v>
      </c>
      <c r="E46" s="116"/>
      <c r="F46" s="116"/>
      <c r="G46" s="116"/>
      <c r="H46" s="116"/>
      <c r="I46" s="210">
        <f t="shared" si="1"/>
        <v>0</v>
      </c>
    </row>
    <row r="47" spans="2:9" x14ac:dyDescent="0.25">
      <c r="B47" s="147" t="s">
        <v>81</v>
      </c>
      <c r="C47" s="16" t="s">
        <v>58</v>
      </c>
      <c r="D47" s="16" t="s">
        <v>67</v>
      </c>
      <c r="E47" s="116"/>
      <c r="F47" s="116"/>
      <c r="G47" s="116"/>
      <c r="H47" s="116"/>
      <c r="I47" s="210">
        <f t="shared" si="1"/>
        <v>0</v>
      </c>
    </row>
    <row r="48" spans="2:9" x14ac:dyDescent="0.25">
      <c r="B48" s="148"/>
      <c r="C48" s="26" t="s">
        <v>187</v>
      </c>
      <c r="D48" s="106" t="s">
        <v>188</v>
      </c>
      <c r="E48" s="46">
        <f>+Mensual!D80</f>
        <v>0</v>
      </c>
      <c r="F48" s="47"/>
      <c r="G48" s="47"/>
      <c r="H48" s="47"/>
      <c r="I48" s="210">
        <f t="shared" si="1"/>
        <v>0</v>
      </c>
    </row>
    <row r="49" spans="2:9" x14ac:dyDescent="0.25">
      <c r="B49" s="149"/>
      <c r="C49" s="16" t="s">
        <v>69</v>
      </c>
      <c r="D49" s="16" t="s">
        <v>67</v>
      </c>
      <c r="E49" s="116"/>
      <c r="F49" s="116"/>
      <c r="G49" s="116"/>
      <c r="H49" s="116"/>
      <c r="I49" s="210">
        <f t="shared" si="1"/>
        <v>0</v>
      </c>
    </row>
    <row r="50" spans="2:9" x14ac:dyDescent="0.25">
      <c r="B50" s="147" t="s">
        <v>82</v>
      </c>
      <c r="C50" s="16" t="s">
        <v>58</v>
      </c>
      <c r="D50" s="16" t="s">
        <v>67</v>
      </c>
      <c r="E50" s="116"/>
      <c r="F50" s="116"/>
      <c r="G50" s="116"/>
      <c r="H50" s="116"/>
      <c r="I50" s="210">
        <f t="shared" si="1"/>
        <v>0</v>
      </c>
    </row>
    <row r="51" spans="2:9" x14ac:dyDescent="0.25">
      <c r="B51" s="148"/>
      <c r="C51" s="26" t="s">
        <v>187</v>
      </c>
      <c r="D51" s="106" t="s">
        <v>188</v>
      </c>
      <c r="E51" s="46">
        <f>+Mensual!D82</f>
        <v>0</v>
      </c>
      <c r="F51" s="47"/>
      <c r="G51" s="47"/>
      <c r="H51" s="47"/>
      <c r="I51" s="210">
        <f t="shared" si="1"/>
        <v>0</v>
      </c>
    </row>
    <row r="52" spans="2:9" x14ac:dyDescent="0.25">
      <c r="B52" s="149"/>
      <c r="C52" s="16" t="s">
        <v>69</v>
      </c>
      <c r="D52" s="16" t="s">
        <v>67</v>
      </c>
      <c r="E52" s="116"/>
      <c r="F52" s="116"/>
      <c r="G52" s="116"/>
      <c r="H52" s="116"/>
      <c r="I52" s="210">
        <f t="shared" si="1"/>
        <v>0</v>
      </c>
    </row>
    <row r="53" spans="2:9" x14ac:dyDescent="0.25">
      <c r="B53" s="147" t="s">
        <v>21</v>
      </c>
      <c r="C53" s="16" t="s">
        <v>58</v>
      </c>
      <c r="D53" s="16" t="s">
        <v>67</v>
      </c>
      <c r="E53" s="116"/>
      <c r="F53" s="116"/>
      <c r="G53" s="116"/>
      <c r="H53" s="116"/>
      <c r="I53" s="210">
        <f t="shared" si="1"/>
        <v>0</v>
      </c>
    </row>
    <row r="54" spans="2:9" x14ac:dyDescent="0.25">
      <c r="B54" s="148"/>
      <c r="C54" s="26" t="s">
        <v>187</v>
      </c>
      <c r="D54" s="106" t="s">
        <v>188</v>
      </c>
      <c r="E54" s="46">
        <f>+Mensual!D84</f>
        <v>0</v>
      </c>
      <c r="F54" s="47"/>
      <c r="G54" s="47"/>
      <c r="H54" s="47"/>
      <c r="I54" s="210">
        <f t="shared" si="1"/>
        <v>0</v>
      </c>
    </row>
    <row r="55" spans="2:9" x14ac:dyDescent="0.25">
      <c r="B55" s="149"/>
      <c r="C55" s="16" t="s">
        <v>69</v>
      </c>
      <c r="D55" s="16" t="s">
        <v>67</v>
      </c>
      <c r="E55" s="116"/>
      <c r="F55" s="116"/>
      <c r="G55" s="116"/>
      <c r="H55" s="116"/>
      <c r="I55" s="210">
        <f t="shared" si="1"/>
        <v>0</v>
      </c>
    </row>
    <row r="56" spans="2:9" x14ac:dyDescent="0.25">
      <c r="B56" s="147" t="s">
        <v>83</v>
      </c>
      <c r="C56" s="16" t="s">
        <v>58</v>
      </c>
      <c r="D56" s="16" t="s">
        <v>67</v>
      </c>
      <c r="E56" s="116"/>
      <c r="F56" s="116"/>
      <c r="G56" s="116"/>
      <c r="H56" s="116"/>
      <c r="I56" s="210">
        <f t="shared" si="1"/>
        <v>0</v>
      </c>
    </row>
    <row r="57" spans="2:9" x14ac:dyDescent="0.25">
      <c r="B57" s="148"/>
      <c r="C57" s="26" t="s">
        <v>187</v>
      </c>
      <c r="D57" s="106" t="s">
        <v>188</v>
      </c>
      <c r="E57" s="46">
        <f>+Mensual!D86</f>
        <v>0</v>
      </c>
      <c r="F57" s="47"/>
      <c r="G57" s="47"/>
      <c r="H57" s="47"/>
      <c r="I57" s="210">
        <f t="shared" si="1"/>
        <v>0</v>
      </c>
    </row>
    <row r="58" spans="2:9" x14ac:dyDescent="0.25">
      <c r="B58" s="149"/>
      <c r="C58" s="16" t="s">
        <v>69</v>
      </c>
      <c r="D58" s="16" t="s">
        <v>67</v>
      </c>
      <c r="E58" s="116"/>
      <c r="F58" s="116"/>
      <c r="G58" s="116"/>
      <c r="H58" s="116"/>
      <c r="I58" s="210">
        <f t="shared" si="1"/>
        <v>0</v>
      </c>
    </row>
    <row r="59" spans="2:9" x14ac:dyDescent="0.25">
      <c r="B59" s="147" t="s">
        <v>84</v>
      </c>
      <c r="C59" s="16" t="s">
        <v>58</v>
      </c>
      <c r="D59" s="16" t="s">
        <v>67</v>
      </c>
      <c r="E59" s="116"/>
      <c r="F59" s="116"/>
      <c r="G59" s="116"/>
      <c r="H59" s="116"/>
      <c r="I59" s="210">
        <f t="shared" si="1"/>
        <v>0</v>
      </c>
    </row>
    <row r="60" spans="2:9" x14ac:dyDescent="0.25">
      <c r="B60" s="148"/>
      <c r="C60" s="26" t="s">
        <v>187</v>
      </c>
      <c r="D60" s="106" t="s">
        <v>188</v>
      </c>
      <c r="E60" s="46">
        <f>+Mensual!D88</f>
        <v>0</v>
      </c>
      <c r="F60" s="47"/>
      <c r="G60" s="47"/>
      <c r="H60" s="47"/>
      <c r="I60" s="210">
        <f t="shared" si="1"/>
        <v>0</v>
      </c>
    </row>
    <row r="61" spans="2:9" x14ac:dyDescent="0.25">
      <c r="B61" s="149"/>
      <c r="C61" s="16" t="s">
        <v>69</v>
      </c>
      <c r="D61" s="16" t="s">
        <v>67</v>
      </c>
      <c r="E61" s="116"/>
      <c r="F61" s="116"/>
      <c r="G61" s="116"/>
      <c r="H61" s="116"/>
      <c r="I61" s="210">
        <f t="shared" si="1"/>
        <v>0</v>
      </c>
    </row>
    <row r="62" spans="2:9" x14ac:dyDescent="0.25">
      <c r="B62" s="147" t="s">
        <v>85</v>
      </c>
      <c r="C62" s="16" t="s">
        <v>58</v>
      </c>
      <c r="D62" s="16" t="s">
        <v>67</v>
      </c>
      <c r="E62" s="116"/>
      <c r="F62" s="116"/>
      <c r="G62" s="116"/>
      <c r="H62" s="116"/>
      <c r="I62" s="210">
        <f t="shared" si="1"/>
        <v>0</v>
      </c>
    </row>
    <row r="63" spans="2:9" x14ac:dyDescent="0.25">
      <c r="B63" s="148"/>
      <c r="C63" s="26" t="s">
        <v>187</v>
      </c>
      <c r="D63" s="106" t="s">
        <v>188</v>
      </c>
      <c r="E63" s="46">
        <f>+Mensual!D90</f>
        <v>0</v>
      </c>
      <c r="F63" s="47"/>
      <c r="G63" s="47"/>
      <c r="H63" s="47"/>
      <c r="I63" s="210">
        <f t="shared" si="1"/>
        <v>0</v>
      </c>
    </row>
    <row r="64" spans="2:9" x14ac:dyDescent="0.25">
      <c r="B64" s="149"/>
      <c r="C64" s="16" t="s">
        <v>69</v>
      </c>
      <c r="D64" s="16" t="s">
        <v>67</v>
      </c>
      <c r="E64" s="116"/>
      <c r="F64" s="116"/>
      <c r="G64" s="116"/>
      <c r="H64" s="116"/>
      <c r="I64" s="210">
        <f t="shared" si="1"/>
        <v>0</v>
      </c>
    </row>
    <row r="65" spans="2:9" x14ac:dyDescent="0.25">
      <c r="B65" s="147" t="s">
        <v>86</v>
      </c>
      <c r="C65" s="16" t="s">
        <v>58</v>
      </c>
      <c r="D65" s="16" t="s">
        <v>67</v>
      </c>
      <c r="E65" s="116"/>
      <c r="F65" s="116"/>
      <c r="G65" s="116"/>
      <c r="H65" s="116"/>
      <c r="I65" s="210">
        <f t="shared" si="1"/>
        <v>0</v>
      </c>
    </row>
    <row r="66" spans="2:9" x14ac:dyDescent="0.25">
      <c r="B66" s="148"/>
      <c r="C66" s="26" t="s">
        <v>187</v>
      </c>
      <c r="D66" s="106" t="s">
        <v>188</v>
      </c>
      <c r="E66" s="46">
        <f>+Mensual!D92</f>
        <v>0</v>
      </c>
      <c r="F66" s="47"/>
      <c r="G66" s="47"/>
      <c r="H66" s="47"/>
      <c r="I66" s="210">
        <f t="shared" si="1"/>
        <v>0</v>
      </c>
    </row>
    <row r="67" spans="2:9" x14ac:dyDescent="0.25">
      <c r="B67" s="149"/>
      <c r="C67" s="16" t="s">
        <v>69</v>
      </c>
      <c r="D67" s="16" t="s">
        <v>67</v>
      </c>
      <c r="E67" s="116"/>
      <c r="F67" s="116"/>
      <c r="G67" s="116"/>
      <c r="H67" s="116"/>
      <c r="I67" s="210">
        <f t="shared" si="1"/>
        <v>0</v>
      </c>
    </row>
    <row r="68" spans="2:9" x14ac:dyDescent="0.25">
      <c r="B68" s="147" t="s">
        <v>87</v>
      </c>
      <c r="C68" s="16" t="s">
        <v>58</v>
      </c>
      <c r="D68" s="16" t="s">
        <v>67</v>
      </c>
      <c r="E68" s="116"/>
      <c r="F68" s="116"/>
      <c r="G68" s="116"/>
      <c r="H68" s="116"/>
      <c r="I68" s="210">
        <f t="shared" si="1"/>
        <v>0</v>
      </c>
    </row>
    <row r="69" spans="2:9" x14ac:dyDescent="0.25">
      <c r="B69" s="148"/>
      <c r="C69" s="26" t="s">
        <v>187</v>
      </c>
      <c r="D69" s="106" t="s">
        <v>188</v>
      </c>
      <c r="E69" s="46">
        <f>+Mensual!D94</f>
        <v>0</v>
      </c>
      <c r="F69" s="47"/>
      <c r="G69" s="47"/>
      <c r="H69" s="47"/>
      <c r="I69" s="210">
        <f t="shared" si="1"/>
        <v>0</v>
      </c>
    </row>
    <row r="70" spans="2:9" x14ac:dyDescent="0.25">
      <c r="B70" s="149"/>
      <c r="C70" s="16" t="s">
        <v>69</v>
      </c>
      <c r="D70" s="16" t="s">
        <v>67</v>
      </c>
      <c r="E70" s="116"/>
      <c r="F70" s="116"/>
      <c r="G70" s="116"/>
      <c r="H70" s="116"/>
      <c r="I70" s="210">
        <f t="shared" si="1"/>
        <v>0</v>
      </c>
    </row>
    <row r="71" spans="2:9" x14ac:dyDescent="0.25">
      <c r="B71" s="147" t="s">
        <v>88</v>
      </c>
      <c r="C71" s="16" t="s">
        <v>58</v>
      </c>
      <c r="D71" s="16" t="s">
        <v>67</v>
      </c>
      <c r="E71" s="116"/>
      <c r="F71" s="116"/>
      <c r="G71" s="116"/>
      <c r="H71" s="116"/>
      <c r="I71" s="210">
        <f t="shared" si="1"/>
        <v>0</v>
      </c>
    </row>
    <row r="72" spans="2:9" x14ac:dyDescent="0.25">
      <c r="B72" s="148"/>
      <c r="C72" s="26" t="s">
        <v>187</v>
      </c>
      <c r="D72" s="106" t="s">
        <v>188</v>
      </c>
      <c r="E72" s="46">
        <f>+Mensual!D96</f>
        <v>0</v>
      </c>
      <c r="F72" s="47"/>
      <c r="G72" s="47"/>
      <c r="H72" s="47"/>
      <c r="I72" s="210">
        <f t="shared" si="1"/>
        <v>0</v>
      </c>
    </row>
    <row r="73" spans="2:9" x14ac:dyDescent="0.25">
      <c r="B73" s="149"/>
      <c r="C73" s="16" t="s">
        <v>69</v>
      </c>
      <c r="D73" s="16" t="s">
        <v>67</v>
      </c>
      <c r="E73" s="116"/>
      <c r="F73" s="116"/>
      <c r="G73" s="116"/>
      <c r="H73" s="116"/>
      <c r="I73" s="210">
        <f t="shared" si="1"/>
        <v>0</v>
      </c>
    </row>
    <row r="74" spans="2:9" x14ac:dyDescent="0.25">
      <c r="B74" s="147" t="s">
        <v>89</v>
      </c>
      <c r="C74" s="16" t="s">
        <v>58</v>
      </c>
      <c r="D74" s="16" t="s">
        <v>67</v>
      </c>
      <c r="E74" s="116"/>
      <c r="F74" s="116"/>
      <c r="G74" s="116"/>
      <c r="H74" s="116"/>
      <c r="I74" s="210">
        <f t="shared" si="1"/>
        <v>0</v>
      </c>
    </row>
    <row r="75" spans="2:9" x14ac:dyDescent="0.25">
      <c r="B75" s="148"/>
      <c r="C75" s="26" t="s">
        <v>187</v>
      </c>
      <c r="D75" s="106" t="s">
        <v>188</v>
      </c>
      <c r="E75" s="46">
        <f>+Mensual!D98</f>
        <v>0</v>
      </c>
      <c r="F75" s="47"/>
      <c r="G75" s="47"/>
      <c r="H75" s="47"/>
      <c r="I75" s="210">
        <f t="shared" si="1"/>
        <v>0</v>
      </c>
    </row>
    <row r="76" spans="2:9" x14ac:dyDescent="0.25">
      <c r="B76" s="149"/>
      <c r="C76" s="16" t="s">
        <v>69</v>
      </c>
      <c r="D76" s="16" t="s">
        <v>67</v>
      </c>
      <c r="E76" s="116"/>
      <c r="F76" s="116"/>
      <c r="G76" s="116"/>
      <c r="H76" s="116"/>
      <c r="I76" s="210">
        <f t="shared" si="1"/>
        <v>0</v>
      </c>
    </row>
    <row r="77" spans="2:9" x14ac:dyDescent="0.25">
      <c r="B77" s="147" t="s">
        <v>90</v>
      </c>
      <c r="C77" s="16" t="s">
        <v>58</v>
      </c>
      <c r="D77" s="16" t="s">
        <v>67</v>
      </c>
      <c r="E77" s="116"/>
      <c r="F77" s="116"/>
      <c r="G77" s="116"/>
      <c r="H77" s="116"/>
      <c r="I77" s="210">
        <f t="shared" ref="I77:I78" si="2">+SUM(E77:H77)</f>
        <v>0</v>
      </c>
    </row>
    <row r="78" spans="2:9" x14ac:dyDescent="0.25">
      <c r="B78" s="148"/>
      <c r="C78" s="26" t="s">
        <v>187</v>
      </c>
      <c r="D78" s="106" t="s">
        <v>188</v>
      </c>
      <c r="E78" s="46">
        <f>+Mensual!D100</f>
        <v>0</v>
      </c>
      <c r="F78" s="47"/>
      <c r="G78" s="47"/>
      <c r="H78" s="47"/>
      <c r="I78" s="210">
        <f t="shared" si="2"/>
        <v>0</v>
      </c>
    </row>
    <row r="79" spans="2:9" x14ac:dyDescent="0.25">
      <c r="B79" s="149"/>
      <c r="C79" s="16" t="s">
        <v>69</v>
      </c>
      <c r="D79" s="16" t="s">
        <v>67</v>
      </c>
      <c r="E79" s="116"/>
      <c r="F79" s="116"/>
      <c r="G79" s="116"/>
      <c r="H79" s="116"/>
      <c r="I79" s="210">
        <f t="shared" ref="I79:I112" si="3">+SUM(E79:H79)</f>
        <v>0</v>
      </c>
    </row>
    <row r="80" spans="2:9" x14ac:dyDescent="0.25">
      <c r="B80" s="147" t="s">
        <v>91</v>
      </c>
      <c r="C80" s="16" t="s">
        <v>58</v>
      </c>
      <c r="D80" s="16" t="s">
        <v>67</v>
      </c>
      <c r="E80" s="116"/>
      <c r="F80" s="116"/>
      <c r="G80" s="116"/>
      <c r="H80" s="116"/>
      <c r="I80" s="210">
        <f t="shared" si="3"/>
        <v>0</v>
      </c>
    </row>
    <row r="81" spans="2:9" x14ac:dyDescent="0.25">
      <c r="B81" s="148"/>
      <c r="C81" s="26" t="s">
        <v>187</v>
      </c>
      <c r="D81" s="106" t="s">
        <v>188</v>
      </c>
      <c r="E81" s="46">
        <f>+Mensual!D102</f>
        <v>0</v>
      </c>
      <c r="F81" s="47"/>
      <c r="G81" s="47"/>
      <c r="H81" s="47"/>
      <c r="I81" s="210">
        <f t="shared" si="3"/>
        <v>0</v>
      </c>
    </row>
    <row r="82" spans="2:9" x14ac:dyDescent="0.25">
      <c r="B82" s="149"/>
      <c r="C82" s="16" t="s">
        <v>69</v>
      </c>
      <c r="D82" s="16" t="s">
        <v>67</v>
      </c>
      <c r="E82" s="116"/>
      <c r="F82" s="116"/>
      <c r="G82" s="116"/>
      <c r="H82" s="116"/>
      <c r="I82" s="210">
        <f t="shared" si="3"/>
        <v>0</v>
      </c>
    </row>
    <row r="83" spans="2:9" x14ac:dyDescent="0.25">
      <c r="B83" s="147" t="s">
        <v>92</v>
      </c>
      <c r="C83" s="16" t="s">
        <v>58</v>
      </c>
      <c r="D83" s="16" t="s">
        <v>67</v>
      </c>
      <c r="E83" s="116"/>
      <c r="F83" s="116"/>
      <c r="G83" s="116"/>
      <c r="H83" s="116"/>
      <c r="I83" s="210">
        <f t="shared" si="3"/>
        <v>0</v>
      </c>
    </row>
    <row r="84" spans="2:9" x14ac:dyDescent="0.25">
      <c r="B84" s="148"/>
      <c r="C84" s="26" t="s">
        <v>187</v>
      </c>
      <c r="D84" s="106" t="s">
        <v>188</v>
      </c>
      <c r="E84" s="46">
        <f>+Mensual!D104</f>
        <v>0</v>
      </c>
      <c r="F84" s="47"/>
      <c r="G84" s="47"/>
      <c r="H84" s="47"/>
      <c r="I84" s="210">
        <f t="shared" si="3"/>
        <v>0</v>
      </c>
    </row>
    <row r="85" spans="2:9" x14ac:dyDescent="0.25">
      <c r="B85" s="149"/>
      <c r="C85" s="16" t="s">
        <v>69</v>
      </c>
      <c r="D85" s="16" t="s">
        <v>67</v>
      </c>
      <c r="E85" s="116"/>
      <c r="F85" s="116"/>
      <c r="G85" s="116"/>
      <c r="H85" s="116"/>
      <c r="I85" s="210">
        <f t="shared" si="3"/>
        <v>0</v>
      </c>
    </row>
    <row r="86" spans="2:9" x14ac:dyDescent="0.25">
      <c r="B86" s="147" t="s">
        <v>93</v>
      </c>
      <c r="C86" s="16" t="s">
        <v>58</v>
      </c>
      <c r="D86" s="16" t="s">
        <v>67</v>
      </c>
      <c r="E86" s="116"/>
      <c r="F86" s="116"/>
      <c r="G86" s="116"/>
      <c r="H86" s="116"/>
      <c r="I86" s="210">
        <f t="shared" si="3"/>
        <v>0</v>
      </c>
    </row>
    <row r="87" spans="2:9" x14ac:dyDescent="0.25">
      <c r="B87" s="148"/>
      <c r="C87" s="26" t="s">
        <v>187</v>
      </c>
      <c r="D87" s="106" t="s">
        <v>188</v>
      </c>
      <c r="E87" s="46">
        <f>+Mensual!D106</f>
        <v>0</v>
      </c>
      <c r="F87" s="47"/>
      <c r="G87" s="47"/>
      <c r="H87" s="47"/>
      <c r="I87" s="210">
        <f t="shared" si="3"/>
        <v>0</v>
      </c>
    </row>
    <row r="88" spans="2:9" x14ac:dyDescent="0.25">
      <c r="B88" s="149"/>
      <c r="C88" s="16" t="s">
        <v>69</v>
      </c>
      <c r="D88" s="16" t="s">
        <v>67</v>
      </c>
      <c r="E88" s="116"/>
      <c r="F88" s="116"/>
      <c r="G88" s="116"/>
      <c r="H88" s="116"/>
      <c r="I88" s="210">
        <f t="shared" si="3"/>
        <v>0</v>
      </c>
    </row>
    <row r="89" spans="2:9" x14ac:dyDescent="0.25">
      <c r="B89" s="147" t="s">
        <v>94</v>
      </c>
      <c r="C89" s="16" t="s">
        <v>58</v>
      </c>
      <c r="D89" s="16" t="s">
        <v>67</v>
      </c>
      <c r="E89" s="116"/>
      <c r="F89" s="116"/>
      <c r="G89" s="116"/>
      <c r="H89" s="116"/>
      <c r="I89" s="210">
        <f t="shared" si="3"/>
        <v>0</v>
      </c>
    </row>
    <row r="90" spans="2:9" x14ac:dyDescent="0.25">
      <c r="B90" s="148"/>
      <c r="C90" s="26" t="s">
        <v>187</v>
      </c>
      <c r="D90" s="106" t="s">
        <v>188</v>
      </c>
      <c r="E90" s="46">
        <f>+Mensual!D108</f>
        <v>0</v>
      </c>
      <c r="F90" s="47"/>
      <c r="G90" s="47"/>
      <c r="H90" s="47"/>
      <c r="I90" s="210">
        <f t="shared" si="3"/>
        <v>0</v>
      </c>
    </row>
    <row r="91" spans="2:9" x14ac:dyDescent="0.25">
      <c r="B91" s="149"/>
      <c r="C91" s="16" t="s">
        <v>69</v>
      </c>
      <c r="D91" s="16" t="s">
        <v>67</v>
      </c>
      <c r="E91" s="116"/>
      <c r="F91" s="116"/>
      <c r="G91" s="116"/>
      <c r="H91" s="116"/>
      <c r="I91" s="210">
        <f t="shared" si="3"/>
        <v>0</v>
      </c>
    </row>
    <row r="92" spans="2:9" ht="14.25" customHeight="1" x14ac:dyDescent="0.25">
      <c r="B92" s="147" t="s">
        <v>95</v>
      </c>
      <c r="C92" s="16" t="s">
        <v>58</v>
      </c>
      <c r="D92" s="16" t="s">
        <v>67</v>
      </c>
      <c r="E92" s="116"/>
      <c r="F92" s="116"/>
      <c r="G92" s="116"/>
      <c r="H92" s="116"/>
      <c r="I92" s="210">
        <f t="shared" si="3"/>
        <v>0</v>
      </c>
    </row>
    <row r="93" spans="2:9" x14ac:dyDescent="0.25">
      <c r="B93" s="148"/>
      <c r="C93" s="26" t="s">
        <v>187</v>
      </c>
      <c r="D93" s="106" t="s">
        <v>188</v>
      </c>
      <c r="E93" s="46">
        <f>+Mensual!D110</f>
        <v>0</v>
      </c>
      <c r="F93" s="47"/>
      <c r="G93" s="47"/>
      <c r="H93" s="47"/>
      <c r="I93" s="210">
        <f t="shared" si="3"/>
        <v>0</v>
      </c>
    </row>
    <row r="94" spans="2:9" x14ac:dyDescent="0.25">
      <c r="B94" s="149"/>
      <c r="C94" s="16" t="s">
        <v>69</v>
      </c>
      <c r="D94" s="16" t="s">
        <v>67</v>
      </c>
      <c r="E94" s="116"/>
      <c r="F94" s="116"/>
      <c r="G94" s="116"/>
      <c r="H94" s="116"/>
      <c r="I94" s="210">
        <f t="shared" si="3"/>
        <v>0</v>
      </c>
    </row>
    <row r="95" spans="2:9" x14ac:dyDescent="0.25">
      <c r="B95" s="147" t="s">
        <v>96</v>
      </c>
      <c r="C95" s="16" t="s">
        <v>58</v>
      </c>
      <c r="D95" s="16" t="s">
        <v>67</v>
      </c>
      <c r="E95" s="116"/>
      <c r="F95" s="116"/>
      <c r="G95" s="116"/>
      <c r="H95" s="116"/>
      <c r="I95" s="210">
        <f t="shared" si="3"/>
        <v>0</v>
      </c>
    </row>
    <row r="96" spans="2:9" x14ac:dyDescent="0.25">
      <c r="B96" s="148"/>
      <c r="C96" s="26" t="s">
        <v>187</v>
      </c>
      <c r="D96" s="106" t="s">
        <v>188</v>
      </c>
      <c r="E96" s="46">
        <f>+Mensual!D112</f>
        <v>0</v>
      </c>
      <c r="F96" s="47"/>
      <c r="G96" s="47"/>
      <c r="H96" s="47"/>
      <c r="I96" s="210">
        <f t="shared" si="3"/>
        <v>0</v>
      </c>
    </row>
    <row r="97" spans="2:9" x14ac:dyDescent="0.25">
      <c r="B97" s="149"/>
      <c r="C97" s="16" t="s">
        <v>69</v>
      </c>
      <c r="D97" s="16" t="s">
        <v>67</v>
      </c>
      <c r="E97" s="116"/>
      <c r="F97" s="116"/>
      <c r="G97" s="116"/>
      <c r="H97" s="116"/>
      <c r="I97" s="210">
        <f t="shared" si="3"/>
        <v>0</v>
      </c>
    </row>
    <row r="98" spans="2:9" x14ac:dyDescent="0.25">
      <c r="B98" s="147" t="s">
        <v>97</v>
      </c>
      <c r="C98" s="16" t="s">
        <v>58</v>
      </c>
      <c r="D98" s="16" t="s">
        <v>67</v>
      </c>
      <c r="E98" s="116"/>
      <c r="F98" s="116"/>
      <c r="G98" s="116"/>
      <c r="H98" s="116"/>
      <c r="I98" s="210">
        <f t="shared" si="3"/>
        <v>0</v>
      </c>
    </row>
    <row r="99" spans="2:9" x14ac:dyDescent="0.25">
      <c r="B99" s="148"/>
      <c r="C99" s="26" t="s">
        <v>187</v>
      </c>
      <c r="D99" s="106" t="s">
        <v>188</v>
      </c>
      <c r="E99" s="46">
        <f>+Mensual!D114</f>
        <v>0</v>
      </c>
      <c r="F99" s="47"/>
      <c r="G99" s="47"/>
      <c r="H99" s="47"/>
      <c r="I99" s="210">
        <f t="shared" si="3"/>
        <v>0</v>
      </c>
    </row>
    <row r="100" spans="2:9" x14ac:dyDescent="0.25">
      <c r="B100" s="149"/>
      <c r="C100" s="16" t="s">
        <v>69</v>
      </c>
      <c r="D100" s="16" t="s">
        <v>67</v>
      </c>
      <c r="E100" s="116"/>
      <c r="F100" s="116"/>
      <c r="G100" s="116"/>
      <c r="H100" s="116"/>
      <c r="I100" s="210">
        <f t="shared" si="3"/>
        <v>0</v>
      </c>
    </row>
    <row r="101" spans="2:9" ht="22.5" customHeight="1" x14ac:dyDescent="0.25">
      <c r="B101" s="147" t="s">
        <v>98</v>
      </c>
      <c r="C101" s="16" t="s">
        <v>58</v>
      </c>
      <c r="D101" s="16" t="s">
        <v>67</v>
      </c>
      <c r="E101" s="116"/>
      <c r="F101" s="116"/>
      <c r="G101" s="116"/>
      <c r="H101" s="116"/>
      <c r="I101" s="210">
        <f t="shared" si="3"/>
        <v>0</v>
      </c>
    </row>
    <row r="102" spans="2:9" x14ac:dyDescent="0.25">
      <c r="B102" s="148"/>
      <c r="C102" s="26" t="s">
        <v>187</v>
      </c>
      <c r="D102" s="106" t="s">
        <v>188</v>
      </c>
      <c r="E102" s="46">
        <f>+Mensual!D116</f>
        <v>0</v>
      </c>
      <c r="F102" s="47"/>
      <c r="G102" s="47"/>
      <c r="H102" s="47"/>
      <c r="I102" s="210">
        <f t="shared" si="3"/>
        <v>0</v>
      </c>
    </row>
    <row r="103" spans="2:9" x14ac:dyDescent="0.25">
      <c r="B103" s="149"/>
      <c r="C103" s="16" t="s">
        <v>69</v>
      </c>
      <c r="D103" s="16" t="s">
        <v>67</v>
      </c>
      <c r="E103" s="116"/>
      <c r="F103" s="116"/>
      <c r="G103" s="116"/>
      <c r="H103" s="116"/>
      <c r="I103" s="210">
        <f t="shared" si="3"/>
        <v>0</v>
      </c>
    </row>
    <row r="104" spans="2:9" ht="22.5" customHeight="1" x14ac:dyDescent="0.25">
      <c r="B104" s="147" t="s">
        <v>99</v>
      </c>
      <c r="C104" s="16" t="s">
        <v>58</v>
      </c>
      <c r="D104" s="16" t="s">
        <v>67</v>
      </c>
      <c r="E104" s="116"/>
      <c r="F104" s="116"/>
      <c r="G104" s="116"/>
      <c r="H104" s="116"/>
      <c r="I104" s="210">
        <f t="shared" si="3"/>
        <v>0</v>
      </c>
    </row>
    <row r="105" spans="2:9" x14ac:dyDescent="0.25">
      <c r="B105" s="148"/>
      <c r="C105" s="26" t="s">
        <v>187</v>
      </c>
      <c r="D105" s="106" t="s">
        <v>188</v>
      </c>
      <c r="E105" s="46">
        <f>+Mensual!D118</f>
        <v>0</v>
      </c>
      <c r="F105" s="47"/>
      <c r="G105" s="47"/>
      <c r="H105" s="47"/>
      <c r="I105" s="210">
        <f t="shared" si="3"/>
        <v>0</v>
      </c>
    </row>
    <row r="106" spans="2:9" x14ac:dyDescent="0.25">
      <c r="B106" s="149"/>
      <c r="C106" s="16" t="s">
        <v>69</v>
      </c>
      <c r="D106" s="16" t="s">
        <v>67</v>
      </c>
      <c r="E106" s="116"/>
      <c r="F106" s="116"/>
      <c r="G106" s="116"/>
      <c r="H106" s="116"/>
      <c r="I106" s="210">
        <f t="shared" si="3"/>
        <v>0</v>
      </c>
    </row>
    <row r="107" spans="2:9" ht="22.5" customHeight="1" x14ac:dyDescent="0.25">
      <c r="B107" s="147" t="s">
        <v>100</v>
      </c>
      <c r="C107" s="16" t="s">
        <v>58</v>
      </c>
      <c r="D107" s="16" t="s">
        <v>67</v>
      </c>
      <c r="E107" s="116"/>
      <c r="F107" s="116"/>
      <c r="G107" s="116"/>
      <c r="H107" s="116"/>
      <c r="I107" s="210">
        <f t="shared" si="3"/>
        <v>0</v>
      </c>
    </row>
    <row r="108" spans="2:9" x14ac:dyDescent="0.25">
      <c r="B108" s="148"/>
      <c r="C108" s="26" t="s">
        <v>187</v>
      </c>
      <c r="D108" s="106" t="s">
        <v>188</v>
      </c>
      <c r="E108" s="46">
        <f>+Mensual!D120</f>
        <v>0</v>
      </c>
      <c r="F108" s="47"/>
      <c r="G108" s="47"/>
      <c r="H108" s="47"/>
      <c r="I108" s="210">
        <f t="shared" si="3"/>
        <v>0</v>
      </c>
    </row>
    <row r="109" spans="2:9" x14ac:dyDescent="0.25">
      <c r="B109" s="149"/>
      <c r="C109" s="16" t="s">
        <v>69</v>
      </c>
      <c r="D109" s="16" t="s">
        <v>67</v>
      </c>
      <c r="E109" s="116"/>
      <c r="F109" s="116"/>
      <c r="G109" s="116"/>
      <c r="H109" s="116"/>
      <c r="I109" s="210">
        <f t="shared" si="3"/>
        <v>0</v>
      </c>
    </row>
    <row r="110" spans="2:9" x14ac:dyDescent="0.25">
      <c r="B110" s="147" t="s">
        <v>101</v>
      </c>
      <c r="C110" s="16" t="s">
        <v>58</v>
      </c>
      <c r="D110" s="16" t="s">
        <v>67</v>
      </c>
      <c r="E110" s="116"/>
      <c r="F110" s="116"/>
      <c r="G110" s="116"/>
      <c r="H110" s="116"/>
      <c r="I110" s="210">
        <f t="shared" si="3"/>
        <v>0</v>
      </c>
    </row>
    <row r="111" spans="2:9" x14ac:dyDescent="0.25">
      <c r="B111" s="148"/>
      <c r="C111" s="26" t="s">
        <v>187</v>
      </c>
      <c r="D111" s="106" t="s">
        <v>188</v>
      </c>
      <c r="E111" s="46">
        <f>+Mensual!D122</f>
        <v>0</v>
      </c>
      <c r="F111" s="47"/>
      <c r="G111" s="47"/>
      <c r="H111" s="47"/>
      <c r="I111" s="210">
        <f t="shared" si="3"/>
        <v>0</v>
      </c>
    </row>
    <row r="112" spans="2:9" x14ac:dyDescent="0.25">
      <c r="B112" s="149"/>
      <c r="C112" s="16" t="s">
        <v>69</v>
      </c>
      <c r="D112" s="16" t="s">
        <v>67</v>
      </c>
      <c r="E112" s="116"/>
      <c r="F112" s="116"/>
      <c r="G112" s="116"/>
      <c r="H112" s="116"/>
      <c r="I112" s="210">
        <f t="shared" si="3"/>
        <v>0</v>
      </c>
    </row>
    <row r="113" spans="2:9" x14ac:dyDescent="0.25">
      <c r="B113" s="142" t="s">
        <v>199</v>
      </c>
      <c r="C113" s="143"/>
      <c r="D113" s="143"/>
      <c r="E113" s="143"/>
      <c r="F113" s="143"/>
      <c r="G113" s="143"/>
      <c r="H113" s="143"/>
      <c r="I113" s="144"/>
    </row>
    <row r="114" spans="2:9" x14ac:dyDescent="0.25">
      <c r="B114" s="147" t="s">
        <v>113</v>
      </c>
      <c r="C114" s="16" t="s">
        <v>58</v>
      </c>
      <c r="D114" s="16" t="s">
        <v>67</v>
      </c>
      <c r="E114" s="116"/>
      <c r="F114" s="116"/>
      <c r="G114" s="116"/>
      <c r="H114" s="116"/>
      <c r="I114" s="210">
        <f t="shared" ref="I114:I119" si="4">+SUM(E114:H114)</f>
        <v>0</v>
      </c>
    </row>
    <row r="115" spans="2:9" x14ac:dyDescent="0.25">
      <c r="B115" s="148"/>
      <c r="C115" s="26" t="s">
        <v>187</v>
      </c>
      <c r="D115" s="106" t="s">
        <v>188</v>
      </c>
      <c r="E115" s="46">
        <f>+Mensual!D125</f>
        <v>0</v>
      </c>
      <c r="F115" s="47"/>
      <c r="G115" s="47"/>
      <c r="H115" s="47"/>
      <c r="I115" s="210">
        <f t="shared" si="4"/>
        <v>0</v>
      </c>
    </row>
    <row r="116" spans="2:9" x14ac:dyDescent="0.25">
      <c r="B116" s="149"/>
      <c r="C116" s="16" t="s">
        <v>69</v>
      </c>
      <c r="D116" s="16" t="s">
        <v>67</v>
      </c>
      <c r="E116" s="116"/>
      <c r="F116" s="116"/>
      <c r="G116" s="116"/>
      <c r="H116" s="116"/>
      <c r="I116" s="210">
        <f t="shared" si="4"/>
        <v>0</v>
      </c>
    </row>
    <row r="117" spans="2:9" x14ac:dyDescent="0.25">
      <c r="B117" s="147" t="s">
        <v>114</v>
      </c>
      <c r="C117" s="16" t="s">
        <v>58</v>
      </c>
      <c r="D117" s="16" t="s">
        <v>67</v>
      </c>
      <c r="E117" s="116"/>
      <c r="F117" s="116"/>
      <c r="G117" s="116"/>
      <c r="H117" s="116"/>
      <c r="I117" s="210">
        <f t="shared" si="4"/>
        <v>0</v>
      </c>
    </row>
    <row r="118" spans="2:9" x14ac:dyDescent="0.25">
      <c r="B118" s="148"/>
      <c r="C118" s="26" t="s">
        <v>187</v>
      </c>
      <c r="D118" s="106" t="s">
        <v>188</v>
      </c>
      <c r="E118" s="46">
        <f>+Mensual!D127</f>
        <v>0</v>
      </c>
      <c r="F118" s="47"/>
      <c r="G118" s="47"/>
      <c r="H118" s="47"/>
      <c r="I118" s="210">
        <f t="shared" si="4"/>
        <v>0</v>
      </c>
    </row>
    <row r="119" spans="2:9" x14ac:dyDescent="0.25">
      <c r="B119" s="149"/>
      <c r="C119" s="16" t="s">
        <v>69</v>
      </c>
      <c r="D119" s="16" t="s">
        <v>67</v>
      </c>
      <c r="E119" s="116"/>
      <c r="F119" s="116"/>
      <c r="G119" s="116"/>
      <c r="H119" s="116"/>
      <c r="I119" s="210">
        <f t="shared" si="4"/>
        <v>0</v>
      </c>
    </row>
    <row r="120" spans="2:9" x14ac:dyDescent="0.25">
      <c r="B120" s="142" t="s">
        <v>102</v>
      </c>
      <c r="C120" s="143"/>
      <c r="D120" s="143"/>
      <c r="E120" s="143"/>
      <c r="F120" s="143"/>
      <c r="G120" s="143"/>
      <c r="H120" s="143"/>
      <c r="I120" s="144"/>
    </row>
    <row r="121" spans="2:9" ht="22.5" customHeight="1" x14ac:dyDescent="0.25">
      <c r="B121" s="147" t="s">
        <v>115</v>
      </c>
      <c r="C121" s="16" t="s">
        <v>58</v>
      </c>
      <c r="D121" s="16" t="s">
        <v>67</v>
      </c>
      <c r="E121" s="116"/>
      <c r="F121" s="116"/>
      <c r="G121" s="116"/>
      <c r="H121" s="116"/>
      <c r="I121" s="210">
        <f t="shared" ref="I121:I123" si="5">+SUM(E121:H121)</f>
        <v>0</v>
      </c>
    </row>
    <row r="122" spans="2:9" x14ac:dyDescent="0.25">
      <c r="B122" s="148"/>
      <c r="C122" s="26" t="s">
        <v>187</v>
      </c>
      <c r="D122" s="106" t="s">
        <v>188</v>
      </c>
      <c r="E122" s="46">
        <f>+Mensual!D130</f>
        <v>0</v>
      </c>
      <c r="F122" s="47"/>
      <c r="G122" s="47"/>
      <c r="H122" s="47"/>
      <c r="I122" s="210">
        <f t="shared" si="5"/>
        <v>0</v>
      </c>
    </row>
    <row r="123" spans="2:9" x14ac:dyDescent="0.25">
      <c r="B123" s="149"/>
      <c r="C123" s="16" t="s">
        <v>69</v>
      </c>
      <c r="D123" s="16" t="s">
        <v>67</v>
      </c>
      <c r="E123" s="116"/>
      <c r="F123" s="116"/>
      <c r="G123" s="116"/>
      <c r="H123" s="116"/>
      <c r="I123" s="210">
        <f t="shared" si="5"/>
        <v>0</v>
      </c>
    </row>
    <row r="124" spans="2:9" ht="15" customHeight="1" x14ac:dyDescent="0.25">
      <c r="B124" s="156" t="s">
        <v>103</v>
      </c>
      <c r="C124" s="157"/>
      <c r="D124" s="157"/>
      <c r="E124" s="157"/>
      <c r="F124" s="157"/>
      <c r="G124" s="157"/>
      <c r="H124" s="157"/>
      <c r="I124" s="158"/>
    </row>
    <row r="125" spans="2:9" ht="22.5" x14ac:dyDescent="0.25">
      <c r="B125" s="154" t="s">
        <v>22</v>
      </c>
      <c r="C125" s="19" t="s">
        <v>104</v>
      </c>
      <c r="D125" s="5" t="s">
        <v>23</v>
      </c>
      <c r="E125" s="117"/>
      <c r="F125" s="117"/>
      <c r="G125" s="117"/>
      <c r="H125" s="117"/>
      <c r="I125" s="210">
        <f t="shared" ref="I125:I128" si="6">+SUM(E125:H125)</f>
        <v>0</v>
      </c>
    </row>
    <row r="126" spans="2:9" x14ac:dyDescent="0.25">
      <c r="B126" s="155"/>
      <c r="C126" s="105" t="s">
        <v>105</v>
      </c>
      <c r="D126" s="106" t="s">
        <v>188</v>
      </c>
      <c r="E126" s="46">
        <f>+SUM(Mensual!D133:F133)</f>
        <v>0</v>
      </c>
      <c r="F126" s="49">
        <f>+SUM(Mensual!G133:I133)</f>
        <v>0</v>
      </c>
      <c r="G126" s="49">
        <f>+SUM(Mensual!J133:L133)</f>
        <v>0</v>
      </c>
      <c r="H126" s="49">
        <f>+SUM(Mensual!M133:O133)</f>
        <v>0</v>
      </c>
      <c r="I126" s="210">
        <f t="shared" si="6"/>
        <v>0</v>
      </c>
    </row>
    <row r="127" spans="2:9" x14ac:dyDescent="0.25">
      <c r="B127" s="154" t="s">
        <v>106</v>
      </c>
      <c r="C127" s="14" t="s">
        <v>23</v>
      </c>
      <c r="D127" s="14" t="s">
        <v>23</v>
      </c>
      <c r="E127" s="116"/>
      <c r="F127" s="116"/>
      <c r="G127" s="116"/>
      <c r="H127" s="116"/>
      <c r="I127" s="210">
        <f t="shared" si="6"/>
        <v>0</v>
      </c>
    </row>
    <row r="128" spans="2:9" x14ac:dyDescent="0.25">
      <c r="B128" s="155"/>
      <c r="C128" s="19" t="s">
        <v>105</v>
      </c>
      <c r="D128" s="19" t="s">
        <v>68</v>
      </c>
      <c r="E128" s="116"/>
      <c r="F128" s="116"/>
      <c r="G128" s="116"/>
      <c r="H128" s="116"/>
      <c r="I128" s="210">
        <f t="shared" si="6"/>
        <v>0</v>
      </c>
    </row>
    <row r="129" spans="2:2" x14ac:dyDescent="0.25"/>
    <row r="130" spans="2:2" ht="15.75" x14ac:dyDescent="0.25">
      <c r="B130" s="39" t="s">
        <v>63</v>
      </c>
    </row>
    <row r="131" spans="2:2" ht="15.75" x14ac:dyDescent="0.25">
      <c r="B131" s="50"/>
    </row>
    <row r="132" spans="2:2" ht="15.75" x14ac:dyDescent="0.25">
      <c r="B132" s="42" t="s">
        <v>64</v>
      </c>
    </row>
    <row r="133" spans="2:2" x14ac:dyDescent="0.25"/>
    <row r="134" spans="2:2" x14ac:dyDescent="0.25"/>
    <row r="135" spans="2:2" x14ac:dyDescent="0.25"/>
    <row r="136" spans="2:2" x14ac:dyDescent="0.25"/>
  </sheetData>
  <sheetProtection algorithmName="SHA-512" hashValue="vi2KfQi+2GB47I+yNl/TgzTXao1IetSk+1kvZ2Zqg773e5jbSzvvNPaTB1a7MMib4PVCxemp9yCrVD50Z7AktA==" saltValue="YIrVPKS/h72340gNUyAJtg==" spinCount="100000" sheet="1" objects="1" scenarios="1"/>
  <mergeCells count="51">
    <mergeCell ref="B23:B25"/>
    <mergeCell ref="B26:B28"/>
    <mergeCell ref="B29:B31"/>
    <mergeCell ref="B10:I10"/>
    <mergeCell ref="B11:B13"/>
    <mergeCell ref="B14:B16"/>
    <mergeCell ref="B17:B19"/>
    <mergeCell ref="B20:B22"/>
    <mergeCell ref="B1:I1"/>
    <mergeCell ref="B2:I2"/>
    <mergeCell ref="B4:I4"/>
    <mergeCell ref="B6:H6"/>
    <mergeCell ref="I8:I9"/>
    <mergeCell ref="E8:H8"/>
    <mergeCell ref="C8:C9"/>
    <mergeCell ref="D8:D9"/>
    <mergeCell ref="B35:B37"/>
    <mergeCell ref="B32:B34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107:B109"/>
    <mergeCell ref="B110:B112"/>
    <mergeCell ref="B113:I113"/>
    <mergeCell ref="B120:I120"/>
    <mergeCell ref="B92:B94"/>
    <mergeCell ref="B95:B97"/>
    <mergeCell ref="B98:B100"/>
    <mergeCell ref="B101:B103"/>
    <mergeCell ref="B104:B106"/>
    <mergeCell ref="B125:B126"/>
    <mergeCell ref="B127:B128"/>
    <mergeCell ref="B124:I124"/>
    <mergeCell ref="B114:B116"/>
    <mergeCell ref="B117:B119"/>
    <mergeCell ref="B121:B123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rowBreaks count="4" manualBreakCount="4">
    <brk id="34" max="16383" man="1"/>
    <brk id="61" max="16383" man="1"/>
    <brk id="91" max="16383" man="1"/>
    <brk id="119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47"/>
  <sheetViews>
    <sheetView showGridLines="0" topLeftCell="A25" workbookViewId="0">
      <selection activeCell="H47" sqref="H47"/>
    </sheetView>
  </sheetViews>
  <sheetFormatPr baseColWidth="10" defaultColWidth="0" defaultRowHeight="15" zeroHeight="1" x14ac:dyDescent="0.25"/>
  <cols>
    <col min="1" max="1" width="11.42578125" customWidth="1"/>
    <col min="2" max="2" width="33.7109375" customWidth="1"/>
    <col min="3" max="3" width="34.140625" customWidth="1"/>
    <col min="4" max="4" width="16.7109375" customWidth="1"/>
    <col min="5" max="8" width="6.42578125" customWidth="1"/>
    <col min="9" max="9" width="11.42578125" customWidth="1"/>
    <col min="10" max="16383" width="11.42578125" hidden="1"/>
    <col min="16384" max="16384" width="4.42578125" customWidth="1"/>
  </cols>
  <sheetData>
    <row r="1" spans="2:9" ht="18" x14ac:dyDescent="0.25">
      <c r="B1" s="136" t="s">
        <v>41</v>
      </c>
      <c r="C1" s="136"/>
      <c r="D1" s="136"/>
      <c r="E1" s="136"/>
      <c r="F1" s="136"/>
      <c r="G1" s="136"/>
      <c r="H1" s="136"/>
      <c r="I1" s="136"/>
    </row>
    <row r="2" spans="2:9" ht="18" x14ac:dyDescent="0.25">
      <c r="B2" s="136" t="s">
        <v>42</v>
      </c>
      <c r="C2" s="136"/>
      <c r="D2" s="136"/>
      <c r="E2" s="136"/>
      <c r="F2" s="136"/>
      <c r="G2" s="136"/>
      <c r="H2" s="136"/>
      <c r="I2" s="136"/>
    </row>
    <row r="3" spans="2:9" x14ac:dyDescent="0.25"/>
    <row r="4" spans="2:9" ht="18" x14ac:dyDescent="0.25">
      <c r="B4" s="137" t="s">
        <v>0</v>
      </c>
      <c r="C4" s="137"/>
      <c r="D4" s="137"/>
      <c r="E4" s="137"/>
      <c r="F4" s="137"/>
      <c r="G4" s="137"/>
      <c r="H4" s="137"/>
      <c r="I4" s="137"/>
    </row>
    <row r="5" spans="2:9" x14ac:dyDescent="0.25">
      <c r="B5" s="159" t="s">
        <v>116</v>
      </c>
      <c r="C5" s="159"/>
      <c r="D5" s="159"/>
      <c r="E5" s="159"/>
      <c r="F5" s="159"/>
      <c r="G5" s="159"/>
      <c r="H5" s="159"/>
    </row>
    <row r="6" spans="2:9" x14ac:dyDescent="0.25"/>
    <row r="7" spans="2:9" x14ac:dyDescent="0.25">
      <c r="B7" s="13" t="s">
        <v>44</v>
      </c>
      <c r="C7" s="162" t="s">
        <v>1</v>
      </c>
      <c r="D7" s="162" t="s">
        <v>2</v>
      </c>
      <c r="E7" s="165" t="s">
        <v>45</v>
      </c>
      <c r="F7" s="166"/>
      <c r="G7" s="166"/>
      <c r="H7" s="167"/>
      <c r="I7" s="160" t="s">
        <v>46</v>
      </c>
    </row>
    <row r="8" spans="2:9" x14ac:dyDescent="0.25">
      <c r="B8" s="4" t="s">
        <v>47</v>
      </c>
      <c r="C8" s="163"/>
      <c r="D8" s="163"/>
      <c r="E8" s="18" t="s">
        <v>37</v>
      </c>
      <c r="F8" s="18" t="s">
        <v>38</v>
      </c>
      <c r="G8" s="18" t="s">
        <v>39</v>
      </c>
      <c r="H8" s="18" t="s">
        <v>40</v>
      </c>
      <c r="I8" s="161"/>
    </row>
    <row r="9" spans="2:9" ht="15" customHeight="1" x14ac:dyDescent="0.25">
      <c r="B9" s="170" t="s">
        <v>24</v>
      </c>
      <c r="C9" s="170"/>
      <c r="D9" s="170"/>
      <c r="E9" s="170"/>
      <c r="F9" s="170"/>
      <c r="G9" s="170"/>
      <c r="H9" s="170"/>
      <c r="I9" s="170"/>
    </row>
    <row r="10" spans="2:9" x14ac:dyDescent="0.25">
      <c r="B10" s="171" t="s">
        <v>25</v>
      </c>
      <c r="C10" s="172"/>
      <c r="D10" s="172"/>
      <c r="E10" s="172"/>
      <c r="F10" s="172"/>
      <c r="G10" s="172"/>
      <c r="H10" s="172"/>
      <c r="I10" s="173"/>
    </row>
    <row r="11" spans="2:9" x14ac:dyDescent="0.25">
      <c r="B11" s="147" t="s">
        <v>117</v>
      </c>
      <c r="C11" s="23" t="s">
        <v>118</v>
      </c>
      <c r="D11" s="23" t="s">
        <v>197</v>
      </c>
      <c r="E11" s="118"/>
      <c r="F11" s="29"/>
      <c r="G11" s="29"/>
      <c r="H11" s="29"/>
      <c r="I11" s="211">
        <f>+E11</f>
        <v>0</v>
      </c>
    </row>
    <row r="12" spans="2:9" x14ac:dyDescent="0.25">
      <c r="B12" s="148"/>
      <c r="C12" s="51" t="s">
        <v>119</v>
      </c>
      <c r="D12" s="104" t="s">
        <v>197</v>
      </c>
      <c r="E12" s="12">
        <f>+Mensual!D137</f>
        <v>0</v>
      </c>
      <c r="F12" s="29"/>
      <c r="G12" s="29"/>
      <c r="H12" s="29"/>
      <c r="I12" s="211">
        <f>+E12</f>
        <v>0</v>
      </c>
    </row>
    <row r="13" spans="2:9" x14ac:dyDescent="0.25">
      <c r="B13" s="149"/>
      <c r="C13" s="51" t="s">
        <v>120</v>
      </c>
      <c r="D13" s="52" t="s">
        <v>121</v>
      </c>
      <c r="E13" s="12">
        <f>+Mensual!D138</f>
        <v>0</v>
      </c>
      <c r="F13" s="29"/>
      <c r="G13" s="29"/>
      <c r="H13" s="29"/>
      <c r="I13" s="211">
        <f>+E13</f>
        <v>0</v>
      </c>
    </row>
    <row r="14" spans="2:9" x14ac:dyDescent="0.25">
      <c r="B14" s="170" t="s">
        <v>122</v>
      </c>
      <c r="C14" s="170"/>
      <c r="D14" s="170"/>
      <c r="E14" s="170"/>
      <c r="F14" s="170"/>
      <c r="G14" s="170"/>
      <c r="H14" s="170"/>
      <c r="I14" s="170"/>
    </row>
    <row r="15" spans="2:9" x14ac:dyDescent="0.25">
      <c r="B15" s="168" t="s">
        <v>145</v>
      </c>
      <c r="C15" s="169"/>
      <c r="D15" s="169"/>
      <c r="E15" s="169"/>
      <c r="F15" s="169"/>
      <c r="G15" s="169"/>
      <c r="H15" s="169"/>
    </row>
    <row r="16" spans="2:9" ht="15" customHeight="1" x14ac:dyDescent="0.25">
      <c r="B16" s="147" t="s">
        <v>123</v>
      </c>
      <c r="C16" s="53" t="s">
        <v>124</v>
      </c>
      <c r="D16" s="11" t="s">
        <v>125</v>
      </c>
      <c r="E16" s="12">
        <f>+SUM(Mensual!D141:F141)</f>
        <v>0</v>
      </c>
      <c r="F16" s="12">
        <f>+SUM(Mensual!G141:I141)</f>
        <v>0</v>
      </c>
      <c r="G16" s="12">
        <f>+SUM(Mensual!J141:L141)</f>
        <v>0</v>
      </c>
      <c r="H16" s="12">
        <f>+SUM(Mensual!M141:O141)</f>
        <v>0</v>
      </c>
      <c r="I16" s="90">
        <f>+SUM(E16:H16)</f>
        <v>0</v>
      </c>
    </row>
    <row r="17" spans="2:9" x14ac:dyDescent="0.25">
      <c r="B17" s="148"/>
      <c r="C17" s="54" t="s">
        <v>126</v>
      </c>
      <c r="D17" s="11" t="s">
        <v>125</v>
      </c>
      <c r="E17" s="12">
        <f>+SUM(Mensual!D142:F142)</f>
        <v>0</v>
      </c>
      <c r="F17" s="12">
        <f>+SUM(Mensual!G142:I142)</f>
        <v>0</v>
      </c>
      <c r="G17" s="12">
        <f>+SUM(Mensual!J142:L142)</f>
        <v>0</v>
      </c>
      <c r="H17" s="12">
        <f>+SUM(Mensual!M142:O142)</f>
        <v>0</v>
      </c>
      <c r="I17" s="90">
        <f t="shared" ref="I17:I24" si="0">+SUM(E17:H17)</f>
        <v>0</v>
      </c>
    </row>
    <row r="18" spans="2:9" x14ac:dyDescent="0.25">
      <c r="B18" s="148"/>
      <c r="C18" s="54" t="s">
        <v>127</v>
      </c>
      <c r="D18" s="11" t="s">
        <v>125</v>
      </c>
      <c r="E18" s="12">
        <f>+SUM(Mensual!D143:F143)</f>
        <v>0</v>
      </c>
      <c r="F18" s="12">
        <f>+SUM(Mensual!G143:I143)</f>
        <v>0</v>
      </c>
      <c r="G18" s="12">
        <f>+SUM(Mensual!J143:L143)</f>
        <v>0</v>
      </c>
      <c r="H18" s="12">
        <f>+SUM(Mensual!M143:O143)</f>
        <v>0</v>
      </c>
      <c r="I18" s="90">
        <f t="shared" si="0"/>
        <v>0</v>
      </c>
    </row>
    <row r="19" spans="2:9" x14ac:dyDescent="0.25">
      <c r="B19" s="148"/>
      <c r="C19" s="54" t="s">
        <v>128</v>
      </c>
      <c r="D19" s="11" t="s">
        <v>125</v>
      </c>
      <c r="E19" s="12">
        <f>+SUM(Mensual!D144:F144)</f>
        <v>0</v>
      </c>
      <c r="F19" s="12">
        <f>+SUM(Mensual!G144:I144)</f>
        <v>0</v>
      </c>
      <c r="G19" s="12">
        <f>+SUM(Mensual!J144:L144)</f>
        <v>0</v>
      </c>
      <c r="H19" s="12">
        <f>+SUM(Mensual!M144:O144)</f>
        <v>0</v>
      </c>
      <c r="I19" s="90">
        <f t="shared" si="0"/>
        <v>0</v>
      </c>
    </row>
    <row r="20" spans="2:9" x14ac:dyDescent="0.25">
      <c r="B20" s="148"/>
      <c r="C20" s="55" t="s">
        <v>129</v>
      </c>
      <c r="D20" s="11" t="s">
        <v>130</v>
      </c>
      <c r="E20" s="119"/>
      <c r="F20" s="119"/>
      <c r="G20" s="119"/>
      <c r="H20" s="119"/>
      <c r="I20" s="90">
        <f t="shared" si="0"/>
        <v>0</v>
      </c>
    </row>
    <row r="21" spans="2:9" x14ac:dyDescent="0.25">
      <c r="B21" s="148"/>
      <c r="C21" s="16" t="s">
        <v>131</v>
      </c>
      <c r="D21" s="11" t="s">
        <v>132</v>
      </c>
      <c r="E21" s="119"/>
      <c r="F21" s="119"/>
      <c r="G21" s="119"/>
      <c r="H21" s="119"/>
      <c r="I21" s="90">
        <f t="shared" si="0"/>
        <v>0</v>
      </c>
    </row>
    <row r="22" spans="2:9" ht="22.5" x14ac:dyDescent="0.25">
      <c r="B22" s="148"/>
      <c r="C22" s="55" t="s">
        <v>133</v>
      </c>
      <c r="D22" s="11" t="s">
        <v>11</v>
      </c>
      <c r="E22" s="119"/>
      <c r="F22" s="119"/>
      <c r="G22" s="119"/>
      <c r="H22" s="119"/>
      <c r="I22" s="90">
        <f t="shared" si="0"/>
        <v>0</v>
      </c>
    </row>
    <row r="23" spans="2:9" x14ac:dyDescent="0.25">
      <c r="B23" s="148"/>
      <c r="C23" s="55" t="s">
        <v>134</v>
      </c>
      <c r="D23" s="11" t="s">
        <v>11</v>
      </c>
      <c r="E23" s="119"/>
      <c r="F23" s="119"/>
      <c r="G23" s="119"/>
      <c r="H23" s="119"/>
      <c r="I23" s="90">
        <f t="shared" si="0"/>
        <v>0</v>
      </c>
    </row>
    <row r="24" spans="2:9" x14ac:dyDescent="0.25">
      <c r="B24" s="148"/>
      <c r="C24" s="55" t="s">
        <v>135</v>
      </c>
      <c r="D24" s="11" t="s">
        <v>11</v>
      </c>
      <c r="E24" s="119"/>
      <c r="F24" s="119"/>
      <c r="G24" s="119"/>
      <c r="H24" s="119"/>
      <c r="I24" s="90">
        <f t="shared" si="0"/>
        <v>0</v>
      </c>
    </row>
    <row r="25" spans="2:9" ht="15" customHeight="1" x14ac:dyDescent="0.25">
      <c r="B25" s="174" t="s">
        <v>26</v>
      </c>
      <c r="C25" s="175"/>
      <c r="D25" s="175"/>
      <c r="E25" s="175"/>
      <c r="F25" s="175"/>
      <c r="G25" s="175"/>
      <c r="H25" s="175"/>
      <c r="I25" s="176"/>
    </row>
    <row r="26" spans="2:9" ht="15" customHeight="1" x14ac:dyDescent="0.25">
      <c r="B26" s="147" t="s">
        <v>32</v>
      </c>
      <c r="C26" s="53" t="s">
        <v>33</v>
      </c>
      <c r="D26" s="16" t="s">
        <v>34</v>
      </c>
      <c r="E26" s="12">
        <f>+Mensual!D147</f>
        <v>0</v>
      </c>
      <c r="F26" s="29"/>
      <c r="G26" s="29"/>
      <c r="H26" s="29"/>
      <c r="I26" s="211">
        <f>+E26</f>
        <v>0</v>
      </c>
    </row>
    <row r="27" spans="2:9" ht="15" customHeight="1" x14ac:dyDescent="0.25">
      <c r="B27" s="149"/>
      <c r="C27" s="16" t="s">
        <v>35</v>
      </c>
      <c r="D27" s="16" t="s">
        <v>36</v>
      </c>
      <c r="E27" s="118"/>
      <c r="F27" s="29"/>
      <c r="G27" s="29"/>
      <c r="H27" s="29"/>
      <c r="I27" s="211">
        <f>+E27</f>
        <v>0</v>
      </c>
    </row>
    <row r="28" spans="2:9" ht="15" customHeight="1" x14ac:dyDescent="0.25">
      <c r="B28" s="164" t="s">
        <v>27</v>
      </c>
      <c r="C28" s="16" t="s">
        <v>136</v>
      </c>
      <c r="D28" s="16" t="s">
        <v>140</v>
      </c>
      <c r="E28" s="118"/>
      <c r="F28" s="118"/>
      <c r="G28" s="118"/>
      <c r="H28" s="118"/>
      <c r="I28" s="211">
        <f t="shared" ref="I28:I31" si="1">+E28</f>
        <v>0</v>
      </c>
    </row>
    <row r="29" spans="2:9" ht="15" customHeight="1" x14ac:dyDescent="0.25">
      <c r="B29" s="164"/>
      <c r="C29" s="16" t="s">
        <v>137</v>
      </c>
      <c r="D29" s="16" t="s">
        <v>141</v>
      </c>
      <c r="E29" s="118"/>
      <c r="F29" s="118"/>
      <c r="G29" s="118"/>
      <c r="H29" s="118"/>
      <c r="I29" s="211">
        <f t="shared" si="1"/>
        <v>0</v>
      </c>
    </row>
    <row r="30" spans="2:9" ht="15" customHeight="1" x14ac:dyDescent="0.25">
      <c r="B30" s="164"/>
      <c r="C30" s="16" t="s">
        <v>138</v>
      </c>
      <c r="D30" s="16" t="s">
        <v>141</v>
      </c>
      <c r="E30" s="120"/>
      <c r="F30" s="120"/>
      <c r="G30" s="120"/>
      <c r="H30" s="120"/>
      <c r="I30" s="211">
        <f t="shared" si="1"/>
        <v>0</v>
      </c>
    </row>
    <row r="31" spans="2:9" ht="15" customHeight="1" x14ac:dyDescent="0.25">
      <c r="B31" s="164"/>
      <c r="C31" s="16" t="s">
        <v>139</v>
      </c>
      <c r="D31" s="16" t="s">
        <v>141</v>
      </c>
      <c r="E31" s="120"/>
      <c r="F31" s="120"/>
      <c r="G31" s="120"/>
      <c r="H31" s="120"/>
      <c r="I31" s="211">
        <f t="shared" si="1"/>
        <v>0</v>
      </c>
    </row>
    <row r="32" spans="2:9" x14ac:dyDescent="0.25">
      <c r="B32" s="156" t="s">
        <v>195</v>
      </c>
      <c r="C32" s="157"/>
      <c r="D32" s="157"/>
      <c r="E32" s="157"/>
      <c r="F32" s="157"/>
      <c r="G32" s="157"/>
      <c r="H32" s="157"/>
      <c r="I32" s="158"/>
    </row>
    <row r="33" spans="2:9" x14ac:dyDescent="0.25">
      <c r="B33" s="14" t="s">
        <v>142</v>
      </c>
      <c r="C33" s="57" t="s">
        <v>143</v>
      </c>
      <c r="D33" s="14" t="s">
        <v>144</v>
      </c>
      <c r="E33" s="12">
        <f>+SUM(Mensual!D150:F150)</f>
        <v>0</v>
      </c>
      <c r="F33" s="12">
        <f>+SUM(Mensual!G150:I150)</f>
        <v>0</v>
      </c>
      <c r="G33" s="12">
        <f>+SUM(Mensual!J150:L150)</f>
        <v>0</v>
      </c>
      <c r="H33" s="12">
        <f>+SUM(Mensual!M150:O150)</f>
        <v>0</v>
      </c>
      <c r="I33" s="211">
        <f t="shared" ref="I33" si="2">+SUM(E33:H33)</f>
        <v>0</v>
      </c>
    </row>
    <row r="34" spans="2:9" x14ac:dyDescent="0.25"/>
    <row r="35" spans="2:9" x14ac:dyDescent="0.25"/>
    <row r="36" spans="2:9" ht="15.75" x14ac:dyDescent="0.25">
      <c r="B36" s="58" t="s">
        <v>63</v>
      </c>
    </row>
    <row r="37" spans="2:9" ht="15.75" x14ac:dyDescent="0.25">
      <c r="B37" s="41"/>
    </row>
    <row r="38" spans="2:9" ht="15.75" x14ac:dyDescent="0.25">
      <c r="B38" s="59" t="s">
        <v>64</v>
      </c>
    </row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</sheetData>
  <sheetProtection algorithmName="SHA-512" hashValue="qlqTZEkfWIAunawqhE+lT0C93Q7ZBjVaNAEx6IwQWiqjN86IM7ul1YX7Nl9zSMHTkmd5pRghi1gouFOsDWrPcQ==" saltValue="PvtSGPmOBkZEwUZ5NRfoeQ==" spinCount="100000" sheet="1" objects="1" scenarios="1"/>
  <mergeCells count="18">
    <mergeCell ref="B1:I1"/>
    <mergeCell ref="B2:I2"/>
    <mergeCell ref="B4:I4"/>
    <mergeCell ref="B5:H5"/>
    <mergeCell ref="I7:I8"/>
    <mergeCell ref="B28:B31"/>
    <mergeCell ref="C7:C8"/>
    <mergeCell ref="D7:D8"/>
    <mergeCell ref="E7:H7"/>
    <mergeCell ref="B32:I32"/>
    <mergeCell ref="B15:H15"/>
    <mergeCell ref="B9:I9"/>
    <mergeCell ref="B11:B13"/>
    <mergeCell ref="B14:I14"/>
    <mergeCell ref="B10:I10"/>
    <mergeCell ref="B16:B24"/>
    <mergeCell ref="B25:I25"/>
    <mergeCell ref="B26:B2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RowColHeaders="0" workbookViewId="0">
      <selection activeCell="I10" sqref="I10"/>
    </sheetView>
  </sheetViews>
  <sheetFormatPr baseColWidth="10" defaultColWidth="0" defaultRowHeight="15" zeroHeight="1" x14ac:dyDescent="0.25"/>
  <cols>
    <col min="1" max="1" width="11.42578125" customWidth="1"/>
    <col min="2" max="2" width="27.28515625" customWidth="1"/>
    <col min="3" max="3" width="20.5703125" customWidth="1"/>
    <col min="4" max="10" width="11.42578125" customWidth="1"/>
    <col min="11" max="16384" width="11.42578125" hidden="1"/>
  </cols>
  <sheetData>
    <row r="1" spans="2:9" ht="18" x14ac:dyDescent="0.25">
      <c r="B1" s="136" t="s">
        <v>41</v>
      </c>
      <c r="C1" s="136"/>
      <c r="D1" s="136"/>
      <c r="E1" s="136"/>
      <c r="F1" s="136"/>
      <c r="G1" s="136"/>
      <c r="H1" s="136"/>
      <c r="I1" s="136"/>
    </row>
    <row r="2" spans="2:9" ht="18" x14ac:dyDescent="0.25">
      <c r="B2" s="136" t="s">
        <v>42</v>
      </c>
      <c r="C2" s="136"/>
      <c r="D2" s="136"/>
      <c r="E2" s="136"/>
      <c r="F2" s="136"/>
      <c r="G2" s="136"/>
      <c r="H2" s="136"/>
      <c r="I2" s="136"/>
    </row>
    <row r="3" spans="2:9" x14ac:dyDescent="0.25"/>
    <row r="4" spans="2:9" ht="18" x14ac:dyDescent="0.25">
      <c r="B4" s="137" t="s">
        <v>0</v>
      </c>
      <c r="C4" s="137"/>
      <c r="D4" s="137"/>
      <c r="E4" s="137"/>
      <c r="F4" s="137"/>
      <c r="G4" s="137"/>
      <c r="H4" s="137"/>
      <c r="I4" s="137"/>
    </row>
    <row r="5" spans="2:9" x14ac:dyDescent="0.25">
      <c r="B5" s="159" t="s">
        <v>146</v>
      </c>
      <c r="C5" s="159"/>
      <c r="D5" s="159"/>
      <c r="E5" s="159"/>
      <c r="F5" s="159"/>
      <c r="G5" s="159"/>
      <c r="H5" s="159"/>
      <c r="I5" s="60"/>
    </row>
    <row r="6" spans="2:9" ht="15" customHeight="1" x14ac:dyDescent="0.25"/>
    <row r="7" spans="2:9" x14ac:dyDescent="0.25">
      <c r="B7" s="61" t="s">
        <v>44</v>
      </c>
      <c r="C7" s="177" t="s">
        <v>1</v>
      </c>
      <c r="D7" s="179" t="s">
        <v>2</v>
      </c>
      <c r="E7" s="165" t="s">
        <v>45</v>
      </c>
      <c r="F7" s="166"/>
      <c r="G7" s="166"/>
      <c r="H7" s="167"/>
      <c r="I7" s="160" t="s">
        <v>46</v>
      </c>
    </row>
    <row r="8" spans="2:9" x14ac:dyDescent="0.25">
      <c r="B8" s="62" t="s">
        <v>47</v>
      </c>
      <c r="C8" s="178"/>
      <c r="D8" s="180"/>
      <c r="E8" s="7" t="s">
        <v>37</v>
      </c>
      <c r="F8" s="7" t="s">
        <v>38</v>
      </c>
      <c r="G8" s="7" t="s">
        <v>39</v>
      </c>
      <c r="H8" s="7" t="s">
        <v>40</v>
      </c>
      <c r="I8" s="181"/>
    </row>
    <row r="9" spans="2:9" x14ac:dyDescent="0.25">
      <c r="B9" s="131" t="s">
        <v>147</v>
      </c>
      <c r="C9" s="131"/>
      <c r="D9" s="131"/>
      <c r="E9" s="131"/>
      <c r="F9" s="131"/>
      <c r="G9" s="131"/>
      <c r="H9" s="131"/>
      <c r="I9" s="131"/>
    </row>
    <row r="10" spans="2:9" ht="22.5" x14ac:dyDescent="0.25">
      <c r="B10" s="19" t="s">
        <v>148</v>
      </c>
      <c r="C10" s="19" t="s">
        <v>149</v>
      </c>
      <c r="D10" s="19" t="s">
        <v>149</v>
      </c>
      <c r="E10" s="117"/>
      <c r="F10" s="117"/>
      <c r="G10" s="117"/>
      <c r="H10" s="117"/>
      <c r="I10" s="212">
        <f>+SUM(E10:H10)</f>
        <v>0</v>
      </c>
    </row>
    <row r="11" spans="2:9" x14ac:dyDescent="0.25">
      <c r="B11" s="131" t="s">
        <v>28</v>
      </c>
      <c r="C11" s="131"/>
      <c r="D11" s="131"/>
      <c r="E11" s="131"/>
      <c r="F11" s="131"/>
      <c r="G11" s="131"/>
      <c r="H11" s="131"/>
      <c r="I11" s="131"/>
    </row>
    <row r="12" spans="2:9" x14ac:dyDescent="0.25">
      <c r="B12" s="147" t="s">
        <v>150</v>
      </c>
      <c r="C12" s="63" t="s">
        <v>151</v>
      </c>
      <c r="D12" s="16" t="s">
        <v>152</v>
      </c>
      <c r="E12" s="9">
        <f>+Mensual!D154</f>
        <v>0</v>
      </c>
      <c r="F12" s="64"/>
      <c r="G12" s="64"/>
      <c r="H12" s="64"/>
      <c r="I12" s="210">
        <f>+E12</f>
        <v>0</v>
      </c>
    </row>
    <row r="13" spans="2:9" x14ac:dyDescent="0.25">
      <c r="B13" s="149"/>
      <c r="C13" s="16" t="s">
        <v>29</v>
      </c>
      <c r="D13" s="16" t="s">
        <v>153</v>
      </c>
      <c r="E13" s="116"/>
      <c r="F13" s="116"/>
      <c r="G13" s="116"/>
      <c r="H13" s="116"/>
      <c r="I13" s="210">
        <f>+SUM(E13:H13)</f>
        <v>0</v>
      </c>
    </row>
    <row r="14" spans="2:9" x14ac:dyDescent="0.25"/>
    <row r="15" spans="2:9" x14ac:dyDescent="0.25"/>
    <row r="16" spans="2:9" ht="15.75" x14ac:dyDescent="0.25">
      <c r="B16" s="58" t="s">
        <v>63</v>
      </c>
    </row>
    <row r="17" spans="2:2" ht="15.75" x14ac:dyDescent="0.25">
      <c r="B17" s="41"/>
    </row>
    <row r="18" spans="2:2" ht="15.75" x14ac:dyDescent="0.25">
      <c r="B18" s="59" t="s">
        <v>64</v>
      </c>
    </row>
    <row r="19" spans="2:2" x14ac:dyDescent="0.25"/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</sheetData>
  <sheetProtection algorithmName="SHA-512" hashValue="NIP66wfDyVWxczrWo3iPwSP4za6C0T7UH2xyWqtYWl95mbBkbJXK+ZOFsnZrmV6M9sKyzs9i3zRtpUDDc+D2ag==" saltValue="ji4XORgqJ1rZ949/AUC/Uw==" spinCount="100000" sheet="1" objects="1" scenarios="1"/>
  <mergeCells count="11">
    <mergeCell ref="B9:I9"/>
    <mergeCell ref="B11:I11"/>
    <mergeCell ref="B12:B13"/>
    <mergeCell ref="B1:I1"/>
    <mergeCell ref="B2:I2"/>
    <mergeCell ref="B4:I4"/>
    <mergeCell ref="B5:H5"/>
    <mergeCell ref="C7:C8"/>
    <mergeCell ref="D7:D8"/>
    <mergeCell ref="E7:H7"/>
    <mergeCell ref="I7:I8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showRowColHeaders="0" topLeftCell="A4" workbookViewId="0">
      <selection activeCell="I13" sqref="I13:I21"/>
    </sheetView>
  </sheetViews>
  <sheetFormatPr baseColWidth="10" defaultColWidth="0" defaultRowHeight="15" zeroHeight="1" x14ac:dyDescent="0.25"/>
  <cols>
    <col min="1" max="1" width="4.140625" customWidth="1"/>
    <col min="2" max="2" width="34.7109375" customWidth="1"/>
    <col min="3" max="3" width="28" customWidth="1"/>
    <col min="4" max="4" width="21.5703125" customWidth="1"/>
    <col min="5" max="8" width="6.5703125" customWidth="1"/>
    <col min="9" max="10" width="11.42578125" customWidth="1"/>
    <col min="11" max="16384" width="11.42578125" hidden="1"/>
  </cols>
  <sheetData>
    <row r="1" spans="2:9" ht="18" x14ac:dyDescent="0.25">
      <c r="B1" s="136" t="s">
        <v>41</v>
      </c>
      <c r="C1" s="136"/>
      <c r="D1" s="136"/>
      <c r="E1" s="136"/>
      <c r="F1" s="136"/>
      <c r="G1" s="136"/>
      <c r="H1" s="136"/>
      <c r="I1" s="136"/>
    </row>
    <row r="2" spans="2:9" ht="18" x14ac:dyDescent="0.25">
      <c r="B2" s="136" t="s">
        <v>42</v>
      </c>
      <c r="C2" s="136"/>
      <c r="D2" s="136"/>
      <c r="E2" s="136"/>
      <c r="F2" s="136"/>
      <c r="G2" s="136"/>
      <c r="H2" s="136"/>
      <c r="I2" s="136"/>
    </row>
    <row r="3" spans="2:9" ht="15" customHeight="1" x14ac:dyDescent="0.25"/>
    <row r="4" spans="2:9" ht="18" x14ac:dyDescent="0.25">
      <c r="B4" s="137" t="s">
        <v>0</v>
      </c>
      <c r="C4" s="137"/>
      <c r="D4" s="137"/>
      <c r="E4" s="137"/>
      <c r="F4" s="137"/>
      <c r="G4" s="137"/>
      <c r="H4" s="137"/>
      <c r="I4" s="137"/>
    </row>
    <row r="5" spans="2:9" ht="18" x14ac:dyDescent="0.25">
      <c r="B5" s="44"/>
      <c r="C5" s="44"/>
      <c r="D5" s="44"/>
      <c r="E5" s="44"/>
      <c r="F5" s="44"/>
      <c r="G5" s="44"/>
      <c r="H5" s="44"/>
      <c r="I5" s="44"/>
    </row>
    <row r="6" spans="2:9" x14ac:dyDescent="0.25">
      <c r="B6" s="159" t="s">
        <v>154</v>
      </c>
      <c r="C6" s="159"/>
      <c r="D6" s="159"/>
      <c r="E6" s="159"/>
      <c r="F6" s="159"/>
      <c r="G6" s="159"/>
      <c r="H6" s="159"/>
      <c r="I6" s="60"/>
    </row>
    <row r="7" spans="2:9" x14ac:dyDescent="0.25">
      <c r="C7" s="65"/>
      <c r="D7" s="65"/>
    </row>
    <row r="8" spans="2:9" x14ac:dyDescent="0.25">
      <c r="B8" s="66" t="s">
        <v>44</v>
      </c>
      <c r="C8" s="182" t="s">
        <v>1</v>
      </c>
      <c r="D8" s="182" t="s">
        <v>2</v>
      </c>
      <c r="E8" s="165" t="s">
        <v>45</v>
      </c>
      <c r="F8" s="166"/>
      <c r="G8" s="166"/>
      <c r="H8" s="167"/>
      <c r="I8" s="160" t="s">
        <v>46</v>
      </c>
    </row>
    <row r="9" spans="2:9" x14ac:dyDescent="0.25">
      <c r="B9" s="67" t="s">
        <v>47</v>
      </c>
      <c r="C9" s="183"/>
      <c r="D9" s="183"/>
      <c r="E9" s="7" t="s">
        <v>37</v>
      </c>
      <c r="F9" s="7" t="s">
        <v>38</v>
      </c>
      <c r="G9" s="7" t="s">
        <v>39</v>
      </c>
      <c r="H9" s="7" t="s">
        <v>40</v>
      </c>
      <c r="I9" s="181"/>
    </row>
    <row r="10" spans="2:9" x14ac:dyDescent="0.25">
      <c r="B10" s="142" t="s">
        <v>155</v>
      </c>
      <c r="C10" s="143"/>
      <c r="D10" s="143"/>
      <c r="E10" s="143"/>
      <c r="F10" s="143"/>
      <c r="G10" s="143"/>
      <c r="H10" s="143"/>
      <c r="I10" s="144"/>
    </row>
    <row r="11" spans="2:9" ht="23.25" x14ac:dyDescent="0.25">
      <c r="B11" s="48" t="s">
        <v>156</v>
      </c>
      <c r="C11" s="68" t="s">
        <v>157</v>
      </c>
      <c r="D11" s="5" t="s">
        <v>15</v>
      </c>
      <c r="E11" s="5">
        <f>+Mensual!D158</f>
        <v>0</v>
      </c>
      <c r="F11" s="69"/>
      <c r="G11" s="69"/>
      <c r="H11" s="69"/>
      <c r="I11" s="213">
        <f>+E11</f>
        <v>0</v>
      </c>
    </row>
    <row r="12" spans="2:9" x14ac:dyDescent="0.25">
      <c r="B12" s="142" t="s">
        <v>31</v>
      </c>
      <c r="C12" s="143"/>
      <c r="D12" s="143"/>
      <c r="E12" s="143"/>
      <c r="F12" s="143"/>
      <c r="G12" s="143"/>
      <c r="H12" s="143"/>
      <c r="I12" s="144"/>
    </row>
    <row r="13" spans="2:9" x14ac:dyDescent="0.25">
      <c r="B13" s="164" t="s">
        <v>158</v>
      </c>
      <c r="C13" s="63" t="s">
        <v>159</v>
      </c>
      <c r="D13" s="16" t="s">
        <v>160</v>
      </c>
      <c r="E13" s="12">
        <f>+SUM(Mensual!D161:F161)</f>
        <v>0</v>
      </c>
      <c r="F13" s="12">
        <f>+SUM(Mensual!G161:I161)</f>
        <v>0</v>
      </c>
      <c r="G13" s="12">
        <f>+SUM(Mensual!J161:L161)</f>
        <v>0</v>
      </c>
      <c r="H13" s="12">
        <f>+SUM(Mensual!M161:O161)</f>
        <v>0</v>
      </c>
      <c r="I13" s="213">
        <f>+SUM(E13:H13)</f>
        <v>0</v>
      </c>
    </row>
    <row r="14" spans="2:9" x14ac:dyDescent="0.25">
      <c r="B14" s="164"/>
      <c r="C14" s="63" t="s">
        <v>161</v>
      </c>
      <c r="D14" s="16" t="s">
        <v>23</v>
      </c>
      <c r="E14" s="12">
        <f>+SUM(Mensual!D162:F162)</f>
        <v>0</v>
      </c>
      <c r="F14" s="12">
        <f>+SUM(Mensual!G162:I162)</f>
        <v>0</v>
      </c>
      <c r="G14" s="12">
        <f>+SUM(Mensual!J162:L162)</f>
        <v>0</v>
      </c>
      <c r="H14" s="12">
        <f>+SUM(Mensual!M162:O162)</f>
        <v>0</v>
      </c>
      <c r="I14" s="213">
        <f t="shared" ref="I14:I21" si="0">+SUM(E14:H14)</f>
        <v>0</v>
      </c>
    </row>
    <row r="15" spans="2:9" x14ac:dyDescent="0.25">
      <c r="B15" s="164"/>
      <c r="C15" s="63" t="s">
        <v>162</v>
      </c>
      <c r="D15" s="16" t="s">
        <v>163</v>
      </c>
      <c r="E15" s="12">
        <f>+SUM(Mensual!D163:F163)</f>
        <v>0</v>
      </c>
      <c r="F15" s="12">
        <f>+SUM(Mensual!G163:I163)</f>
        <v>0</v>
      </c>
      <c r="G15" s="12">
        <f>+SUM(Mensual!J163:L163)</f>
        <v>0</v>
      </c>
      <c r="H15" s="12">
        <f>+SUM(Mensual!M163:O163)</f>
        <v>0</v>
      </c>
      <c r="I15" s="213">
        <f t="shared" si="0"/>
        <v>0</v>
      </c>
    </row>
    <row r="16" spans="2:9" x14ac:dyDescent="0.25">
      <c r="B16" s="164"/>
      <c r="C16" s="63" t="s">
        <v>164</v>
      </c>
      <c r="D16" s="16" t="s">
        <v>165</v>
      </c>
      <c r="E16" s="12">
        <f>+SUM(Mensual!D164:F164)</f>
        <v>0</v>
      </c>
      <c r="F16" s="12">
        <f>+SUM(Mensual!G164:I164)</f>
        <v>0</v>
      </c>
      <c r="G16" s="12">
        <f>+SUM(Mensual!J164:L164)</f>
        <v>0</v>
      </c>
      <c r="H16" s="12">
        <f>+SUM(Mensual!M164:O164)</f>
        <v>0</v>
      </c>
      <c r="I16" s="213">
        <f t="shared" si="0"/>
        <v>0</v>
      </c>
    </row>
    <row r="17" spans="2:9" x14ac:dyDescent="0.25">
      <c r="B17" s="164"/>
      <c r="C17" s="16" t="s">
        <v>166</v>
      </c>
      <c r="D17" s="16" t="s">
        <v>132</v>
      </c>
      <c r="E17" s="116"/>
      <c r="F17" s="116"/>
      <c r="G17" s="116"/>
      <c r="H17" s="116"/>
      <c r="I17" s="213">
        <f t="shared" si="0"/>
        <v>0</v>
      </c>
    </row>
    <row r="18" spans="2:9" ht="22.5" x14ac:dyDescent="0.25">
      <c r="B18" s="164"/>
      <c r="C18" s="16" t="s">
        <v>167</v>
      </c>
      <c r="D18" s="16" t="s">
        <v>168</v>
      </c>
      <c r="E18" s="116"/>
      <c r="F18" s="116"/>
      <c r="G18" s="116"/>
      <c r="H18" s="116"/>
      <c r="I18" s="213">
        <f t="shared" si="0"/>
        <v>0</v>
      </c>
    </row>
    <row r="19" spans="2:9" x14ac:dyDescent="0.25">
      <c r="B19" s="164"/>
      <c r="C19" s="16" t="s">
        <v>169</v>
      </c>
      <c r="D19" s="16" t="s">
        <v>168</v>
      </c>
      <c r="E19" s="116"/>
      <c r="F19" s="116"/>
      <c r="G19" s="116"/>
      <c r="H19" s="116"/>
      <c r="I19" s="213">
        <f t="shared" si="0"/>
        <v>0</v>
      </c>
    </row>
    <row r="20" spans="2:9" x14ac:dyDescent="0.25">
      <c r="B20" s="164"/>
      <c r="C20" s="16" t="s">
        <v>170</v>
      </c>
      <c r="D20" s="16" t="s">
        <v>168</v>
      </c>
      <c r="E20" s="116"/>
      <c r="F20" s="116"/>
      <c r="G20" s="116"/>
      <c r="H20" s="116"/>
      <c r="I20" s="213">
        <f t="shared" si="0"/>
        <v>0</v>
      </c>
    </row>
    <row r="21" spans="2:9" x14ac:dyDescent="0.25">
      <c r="B21" s="164"/>
      <c r="C21" s="16" t="s">
        <v>171</v>
      </c>
      <c r="D21" s="16" t="s">
        <v>168</v>
      </c>
      <c r="E21" s="116"/>
      <c r="F21" s="116"/>
      <c r="G21" s="116"/>
      <c r="H21" s="116"/>
      <c r="I21" s="213">
        <f t="shared" si="0"/>
        <v>0</v>
      </c>
    </row>
    <row r="22" spans="2:9" x14ac:dyDescent="0.25"/>
    <row r="23" spans="2:9" ht="15.75" x14ac:dyDescent="0.25">
      <c r="B23" s="58" t="s">
        <v>63</v>
      </c>
    </row>
    <row r="24" spans="2:9" ht="15.75" x14ac:dyDescent="0.25">
      <c r="B24" s="41"/>
    </row>
    <row r="25" spans="2:9" ht="15.75" x14ac:dyDescent="0.25">
      <c r="B25" s="59" t="s">
        <v>64</v>
      </c>
    </row>
    <row r="26" spans="2:9" x14ac:dyDescent="0.25"/>
    <row r="27" spans="2:9" x14ac:dyDescent="0.25"/>
  </sheetData>
  <sheetProtection algorithmName="SHA-512" hashValue="0PSMrfovPU4rFFoRlMnZyZvOMxeSoy1JFf0kNFzjai+wfo48VYNiH9QSFNQEjJsYAr0UrvMUYhAAW9diEB7/1Q==" saltValue="NBcmuJOps+1hXK+3GKOxnw==" spinCount="100000" sheet="1" objects="1" scenarios="1"/>
  <mergeCells count="11">
    <mergeCell ref="B10:I10"/>
    <mergeCell ref="B12:I12"/>
    <mergeCell ref="B13:B21"/>
    <mergeCell ref="E8:H8"/>
    <mergeCell ref="B1:I1"/>
    <mergeCell ref="B2:I2"/>
    <mergeCell ref="B4:I4"/>
    <mergeCell ref="B6:H6"/>
    <mergeCell ref="C8:C9"/>
    <mergeCell ref="D8:D9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4"/>
  <sheetViews>
    <sheetView tabSelected="1" zoomScaleNormal="100" workbookViewId="0">
      <selection activeCell="B8" sqref="B8"/>
    </sheetView>
  </sheetViews>
  <sheetFormatPr baseColWidth="10" defaultRowHeight="15" x14ac:dyDescent="0.25"/>
  <cols>
    <col min="1" max="1" width="5.85546875" customWidth="1"/>
    <col min="2" max="2" width="44.7109375" customWidth="1"/>
    <col min="3" max="3" width="14.85546875" bestFit="1" customWidth="1"/>
    <col min="4" max="16" width="6.7109375" customWidth="1"/>
  </cols>
  <sheetData>
    <row r="1" spans="2:16" ht="18" x14ac:dyDescent="0.25">
      <c r="B1" s="136" t="s">
        <v>41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2:16" ht="18" x14ac:dyDescent="0.25">
      <c r="B2" s="136" t="s">
        <v>42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4" spans="2:16" ht="18" x14ac:dyDescent="0.25">
      <c r="B4" s="137" t="s">
        <v>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6" spans="2:16" x14ac:dyDescent="0.25">
      <c r="D6" s="208" t="s">
        <v>172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9" t="s">
        <v>46</v>
      </c>
    </row>
    <row r="7" spans="2:16" x14ac:dyDescent="0.25">
      <c r="B7" s="3" t="s">
        <v>44</v>
      </c>
      <c r="C7" s="162" t="s">
        <v>2</v>
      </c>
      <c r="D7" s="204" t="s">
        <v>173</v>
      </c>
      <c r="E7" s="204" t="s">
        <v>174</v>
      </c>
      <c r="F7" s="204" t="s">
        <v>175</v>
      </c>
      <c r="G7" s="204" t="s">
        <v>176</v>
      </c>
      <c r="H7" s="204" t="s">
        <v>177</v>
      </c>
      <c r="I7" s="204" t="s">
        <v>178</v>
      </c>
      <c r="J7" s="204" t="s">
        <v>179</v>
      </c>
      <c r="K7" s="204" t="s">
        <v>180</v>
      </c>
      <c r="L7" s="204" t="s">
        <v>181</v>
      </c>
      <c r="M7" s="204" t="s">
        <v>182</v>
      </c>
      <c r="N7" s="204" t="s">
        <v>183</v>
      </c>
      <c r="O7" s="206" t="s">
        <v>184</v>
      </c>
      <c r="P7" s="209"/>
    </row>
    <row r="8" spans="2:16" ht="60.75" customHeight="1" x14ac:dyDescent="0.25">
      <c r="B8" s="3" t="s">
        <v>47</v>
      </c>
      <c r="C8" s="163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7"/>
      <c r="P8" s="209"/>
    </row>
    <row r="9" spans="2:16" x14ac:dyDescent="0.25">
      <c r="B9" s="131" t="s">
        <v>185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</row>
    <row r="10" spans="2:16" x14ac:dyDescent="0.25">
      <c r="B10" s="190" t="s">
        <v>48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2"/>
    </row>
    <row r="11" spans="2:16" x14ac:dyDescent="0.25">
      <c r="B11" s="78" t="s">
        <v>186</v>
      </c>
      <c r="C11" s="76"/>
      <c r="D11" s="76"/>
      <c r="E11" s="76"/>
      <c r="F11" s="76"/>
      <c r="G11" s="76"/>
      <c r="H11" s="76"/>
      <c r="I11" s="76"/>
      <c r="J11" s="77"/>
      <c r="K11" s="77"/>
      <c r="L11" s="77"/>
      <c r="M11" s="77"/>
      <c r="N11" s="77"/>
      <c r="O11" s="77"/>
      <c r="P11" s="77"/>
    </row>
    <row r="12" spans="2:16" x14ac:dyDescent="0.25">
      <c r="B12" s="70" t="s">
        <v>112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x14ac:dyDescent="0.25">
      <c r="B13" s="72" t="s">
        <v>58</v>
      </c>
      <c r="C13" s="14" t="s">
        <v>3</v>
      </c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74">
        <f>+SUM(D13:O13)</f>
        <v>0</v>
      </c>
    </row>
    <row r="14" spans="2:16" x14ac:dyDescent="0.25">
      <c r="B14" s="72" t="s">
        <v>187</v>
      </c>
      <c r="C14" s="14" t="s">
        <v>188</v>
      </c>
      <c r="D14" s="12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74">
        <f>+SUM(D14:O14)</f>
        <v>0</v>
      </c>
    </row>
    <row r="15" spans="2:16" x14ac:dyDescent="0.25">
      <c r="B15" s="72" t="s">
        <v>13</v>
      </c>
      <c r="C15" s="14" t="s">
        <v>3</v>
      </c>
      <c r="D15" s="121"/>
      <c r="E15" s="123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74">
        <f>+SUM(D15:O15)</f>
        <v>0</v>
      </c>
    </row>
    <row r="16" spans="2:16" ht="13.5" customHeight="1" x14ac:dyDescent="0.25">
      <c r="B16" s="79" t="s">
        <v>111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16" x14ac:dyDescent="0.25">
      <c r="B17" s="72" t="s">
        <v>58</v>
      </c>
      <c r="C17" s="14" t="s">
        <v>3</v>
      </c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74">
        <f>+SUM(D17:O17)</f>
        <v>0</v>
      </c>
    </row>
    <row r="18" spans="2:16" x14ac:dyDescent="0.25">
      <c r="B18" s="72" t="s">
        <v>187</v>
      </c>
      <c r="C18" s="14" t="s">
        <v>188</v>
      </c>
      <c r="D18" s="121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74">
        <f>+SUM(D18:O18)</f>
        <v>0</v>
      </c>
    </row>
    <row r="19" spans="2:16" x14ac:dyDescent="0.25">
      <c r="B19" s="72" t="s">
        <v>13</v>
      </c>
      <c r="C19" s="14" t="s">
        <v>3</v>
      </c>
      <c r="D19" s="121"/>
      <c r="E19" s="123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74">
        <f>+SUM(D19:O19)</f>
        <v>0</v>
      </c>
    </row>
    <row r="20" spans="2:16" x14ac:dyDescent="0.25">
      <c r="B20" s="80" t="s">
        <v>110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 x14ac:dyDescent="0.25">
      <c r="B21" s="72" t="s">
        <v>58</v>
      </c>
      <c r="C21" s="14" t="s">
        <v>3</v>
      </c>
      <c r="D21" s="121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74">
        <f>+SUM(D21:O21)</f>
        <v>0</v>
      </c>
    </row>
    <row r="22" spans="2:16" x14ac:dyDescent="0.25">
      <c r="B22" s="72" t="s">
        <v>187</v>
      </c>
      <c r="C22" s="14" t="s">
        <v>188</v>
      </c>
      <c r="D22" s="121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74">
        <f>+SUM(D22:O22)</f>
        <v>0</v>
      </c>
    </row>
    <row r="23" spans="2:16" x14ac:dyDescent="0.25">
      <c r="B23" s="72" t="s">
        <v>13</v>
      </c>
      <c r="C23" s="14" t="s">
        <v>3</v>
      </c>
      <c r="D23" s="121"/>
      <c r="E23" s="123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74">
        <f>+SUM(D23:O23)</f>
        <v>0</v>
      </c>
    </row>
    <row r="24" spans="2:16" ht="15" customHeight="1" x14ac:dyDescent="0.25">
      <c r="B24" s="78" t="s">
        <v>16</v>
      </c>
      <c r="C24" s="75"/>
      <c r="D24" s="124"/>
      <c r="E24" s="75"/>
      <c r="F24" s="75"/>
      <c r="G24" s="75"/>
      <c r="H24" s="75"/>
      <c r="I24" s="75"/>
      <c r="J24" s="6"/>
      <c r="K24" s="6"/>
      <c r="L24" s="6"/>
      <c r="M24" s="6"/>
      <c r="N24" s="6"/>
      <c r="O24" s="6"/>
      <c r="P24" s="6"/>
    </row>
    <row r="25" spans="2:16" x14ac:dyDescent="0.25">
      <c r="B25" s="80" t="s">
        <v>109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25">
      <c r="B26" s="72" t="s">
        <v>58</v>
      </c>
      <c r="C26" s="14" t="s">
        <v>3</v>
      </c>
      <c r="D26" s="121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74">
        <f>+SUM(D26:O26)</f>
        <v>0</v>
      </c>
    </row>
    <row r="27" spans="2:16" x14ac:dyDescent="0.25">
      <c r="B27" s="72" t="s">
        <v>187</v>
      </c>
      <c r="C27" s="14" t="s">
        <v>188</v>
      </c>
      <c r="D27" s="121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74">
        <f>+SUM(D27:O27)</f>
        <v>0</v>
      </c>
    </row>
    <row r="28" spans="2:16" x14ac:dyDescent="0.25">
      <c r="B28" s="72" t="s">
        <v>13</v>
      </c>
      <c r="C28" s="14" t="s">
        <v>3</v>
      </c>
      <c r="D28" s="121"/>
      <c r="E28" s="123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74">
        <f>+SUM(D28:O28)</f>
        <v>0</v>
      </c>
    </row>
    <row r="29" spans="2:16" x14ac:dyDescent="0.25">
      <c r="B29" s="79" t="s">
        <v>108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2:16" x14ac:dyDescent="0.25">
      <c r="B30" s="72" t="s">
        <v>58</v>
      </c>
      <c r="C30" s="14" t="s">
        <v>3</v>
      </c>
      <c r="D30" s="12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74">
        <f>+SUM(D30:O30)</f>
        <v>0</v>
      </c>
    </row>
    <row r="31" spans="2:16" x14ac:dyDescent="0.25">
      <c r="B31" s="72" t="s">
        <v>187</v>
      </c>
      <c r="C31" s="14" t="s">
        <v>188</v>
      </c>
      <c r="D31" s="121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74">
        <f>+SUM(D31:O31)</f>
        <v>0</v>
      </c>
    </row>
    <row r="32" spans="2:16" x14ac:dyDescent="0.25">
      <c r="B32" s="72" t="s">
        <v>13</v>
      </c>
      <c r="C32" s="14" t="s">
        <v>3</v>
      </c>
      <c r="D32" s="121"/>
      <c r="E32" s="123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74">
        <f>+SUM(D32:O32)</f>
        <v>0</v>
      </c>
    </row>
    <row r="33" spans="2:16" x14ac:dyDescent="0.25">
      <c r="B33" s="79" t="s">
        <v>17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2:16" x14ac:dyDescent="0.25">
      <c r="B34" s="72" t="s">
        <v>58</v>
      </c>
      <c r="C34" s="14" t="s">
        <v>3</v>
      </c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4">
        <f>+SUM(D34:O34)</f>
        <v>0</v>
      </c>
    </row>
    <row r="35" spans="2:16" x14ac:dyDescent="0.25">
      <c r="B35" s="72" t="s">
        <v>187</v>
      </c>
      <c r="C35" s="14" t="s">
        <v>188</v>
      </c>
      <c r="D35" s="121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74">
        <f>+SUM(D35:O35)</f>
        <v>0</v>
      </c>
    </row>
    <row r="36" spans="2:16" x14ac:dyDescent="0.25">
      <c r="B36" s="72" t="s">
        <v>13</v>
      </c>
      <c r="C36" s="14" t="s">
        <v>3</v>
      </c>
      <c r="D36" s="121"/>
      <c r="E36" s="123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4">
        <f>+SUM(D36:O36)</f>
        <v>0</v>
      </c>
    </row>
    <row r="37" spans="2:16" x14ac:dyDescent="0.25">
      <c r="B37" s="79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2:16" x14ac:dyDescent="0.25">
      <c r="B38" s="72" t="s">
        <v>58</v>
      </c>
      <c r="C38" s="14" t="s">
        <v>3</v>
      </c>
      <c r="D38" s="121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4">
        <f>+SUM(D38:O38)</f>
        <v>0</v>
      </c>
    </row>
    <row r="39" spans="2:16" x14ac:dyDescent="0.25">
      <c r="B39" s="72" t="s">
        <v>187</v>
      </c>
      <c r="C39" s="14" t="s">
        <v>188</v>
      </c>
      <c r="D39" s="121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74">
        <f>+SUM(D39:O39)</f>
        <v>0</v>
      </c>
    </row>
    <row r="40" spans="2:16" x14ac:dyDescent="0.25">
      <c r="B40" s="72" t="s">
        <v>13</v>
      </c>
      <c r="C40" s="14" t="s">
        <v>3</v>
      </c>
      <c r="D40" s="121"/>
      <c r="E40" s="123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4">
        <f>+SUM(D40:O40)</f>
        <v>0</v>
      </c>
    </row>
    <row r="41" spans="2:16" x14ac:dyDescent="0.25">
      <c r="B41" s="79" t="s">
        <v>19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 x14ac:dyDescent="0.25">
      <c r="B42" s="72" t="s">
        <v>58</v>
      </c>
      <c r="C42" s="14" t="s">
        <v>3</v>
      </c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74">
        <f>+SUM(D42:O42)</f>
        <v>0</v>
      </c>
    </row>
    <row r="43" spans="2:16" x14ac:dyDescent="0.25">
      <c r="B43" s="72" t="s">
        <v>187</v>
      </c>
      <c r="C43" s="14" t="s">
        <v>188</v>
      </c>
      <c r="D43" s="121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74">
        <f>+SUM(D43:O43)</f>
        <v>0</v>
      </c>
    </row>
    <row r="44" spans="2:16" x14ac:dyDescent="0.25">
      <c r="B44" s="72" t="s">
        <v>13</v>
      </c>
      <c r="C44" s="14" t="s">
        <v>3</v>
      </c>
      <c r="D44" s="121"/>
      <c r="E44" s="123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74">
        <f>+SUM(D44:O44)</f>
        <v>0</v>
      </c>
    </row>
    <row r="45" spans="2:16" x14ac:dyDescent="0.25">
      <c r="B45" s="79" t="s">
        <v>107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2:16" x14ac:dyDescent="0.25">
      <c r="B46" s="72" t="s">
        <v>58</v>
      </c>
      <c r="C46" s="14" t="s">
        <v>3</v>
      </c>
      <c r="D46" s="121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74">
        <f>+SUM(D46:O46)</f>
        <v>0</v>
      </c>
    </row>
    <row r="47" spans="2:16" x14ac:dyDescent="0.25">
      <c r="B47" s="72" t="s">
        <v>187</v>
      </c>
      <c r="C47" s="14" t="s">
        <v>188</v>
      </c>
      <c r="D47" s="121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74">
        <f>+SUM(D47:O47)</f>
        <v>0</v>
      </c>
    </row>
    <row r="48" spans="2:16" x14ac:dyDescent="0.25">
      <c r="B48" s="72" t="s">
        <v>13</v>
      </c>
      <c r="C48" s="14" t="s">
        <v>3</v>
      </c>
      <c r="D48" s="121"/>
      <c r="E48" s="123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74">
        <f>+SUM(D48:O48)</f>
        <v>0</v>
      </c>
    </row>
    <row r="49" spans="2:16" x14ac:dyDescent="0.25">
      <c r="B49" s="203" t="s">
        <v>59</v>
      </c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</row>
    <row r="50" spans="2:16" x14ac:dyDescent="0.25">
      <c r="B50" s="193" t="s">
        <v>60</v>
      </c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</row>
    <row r="51" spans="2:16" x14ac:dyDescent="0.25">
      <c r="B51" s="81" t="s">
        <v>61</v>
      </c>
      <c r="C51" s="82" t="s">
        <v>30</v>
      </c>
      <c r="D51" s="125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83">
        <f>+D51</f>
        <v>0</v>
      </c>
    </row>
    <row r="52" spans="2:16" x14ac:dyDescent="0.25">
      <c r="B52" s="84" t="s">
        <v>62</v>
      </c>
      <c r="C52" s="82" t="s">
        <v>30</v>
      </c>
      <c r="D52" s="126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85">
        <f>+SUM(D52:O52)</f>
        <v>0</v>
      </c>
    </row>
    <row r="53" spans="2:16" x14ac:dyDescent="0.25">
      <c r="B53" s="194" t="s">
        <v>189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6"/>
    </row>
    <row r="54" spans="2:16" x14ac:dyDescent="0.25">
      <c r="B54" s="197" t="s">
        <v>66</v>
      </c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</row>
    <row r="55" spans="2:16" x14ac:dyDescent="0.25">
      <c r="B55" s="79" t="s">
        <v>70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2:16" x14ac:dyDescent="0.25">
      <c r="B56" s="86" t="s">
        <v>187</v>
      </c>
      <c r="C56" s="14" t="s">
        <v>188</v>
      </c>
      <c r="D56" s="12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74">
        <f>+D56</f>
        <v>0</v>
      </c>
    </row>
    <row r="57" spans="2:16" x14ac:dyDescent="0.25">
      <c r="B57" s="79" t="s">
        <v>71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2:16" x14ac:dyDescent="0.25">
      <c r="B58" s="86" t="s">
        <v>187</v>
      </c>
      <c r="C58" s="14" t="s">
        <v>188</v>
      </c>
      <c r="D58" s="126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74">
        <f>+D58</f>
        <v>0</v>
      </c>
    </row>
    <row r="59" spans="2:16" x14ac:dyDescent="0.25">
      <c r="B59" s="79" t="s">
        <v>72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2:16" x14ac:dyDescent="0.25">
      <c r="B60" s="86" t="s">
        <v>187</v>
      </c>
      <c r="C60" s="14" t="s">
        <v>188</v>
      </c>
      <c r="D60" s="126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74">
        <f>+D60</f>
        <v>0</v>
      </c>
    </row>
    <row r="61" spans="2:16" x14ac:dyDescent="0.25">
      <c r="B61" s="79" t="s">
        <v>73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2:16" x14ac:dyDescent="0.25">
      <c r="B62" s="86" t="s">
        <v>187</v>
      </c>
      <c r="C62" s="14" t="s">
        <v>188</v>
      </c>
      <c r="D62" s="12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74">
        <f>+D62</f>
        <v>0</v>
      </c>
    </row>
    <row r="63" spans="2:16" x14ac:dyDescent="0.25">
      <c r="B63" s="79" t="s">
        <v>74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2:16" x14ac:dyDescent="0.25">
      <c r="B64" s="86" t="s">
        <v>187</v>
      </c>
      <c r="C64" s="14" t="s">
        <v>188</v>
      </c>
      <c r="D64" s="12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74">
        <f>+D64</f>
        <v>0</v>
      </c>
    </row>
    <row r="65" spans="2:16" x14ac:dyDescent="0.25">
      <c r="B65" s="79" t="s">
        <v>75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2:16" x14ac:dyDescent="0.25">
      <c r="B66" s="86" t="s">
        <v>187</v>
      </c>
      <c r="C66" s="14" t="s">
        <v>188</v>
      </c>
      <c r="D66" s="12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74">
        <f>+D66</f>
        <v>0</v>
      </c>
    </row>
    <row r="67" spans="2:16" x14ac:dyDescent="0.25">
      <c r="B67" s="79" t="s">
        <v>76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2:16" x14ac:dyDescent="0.25">
      <c r="B68" s="86" t="s">
        <v>187</v>
      </c>
      <c r="C68" s="14" t="s">
        <v>188</v>
      </c>
      <c r="D68" s="126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74">
        <f>+D68</f>
        <v>0</v>
      </c>
    </row>
    <row r="69" spans="2:16" x14ac:dyDescent="0.25">
      <c r="B69" s="79" t="s">
        <v>77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2:16" x14ac:dyDescent="0.25">
      <c r="B70" s="86" t="s">
        <v>187</v>
      </c>
      <c r="C70" s="14" t="s">
        <v>188</v>
      </c>
      <c r="D70" s="126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74">
        <f>+D70</f>
        <v>0</v>
      </c>
    </row>
    <row r="71" spans="2:16" x14ac:dyDescent="0.25">
      <c r="B71" s="79" t="s">
        <v>78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2:16" x14ac:dyDescent="0.25">
      <c r="B72" s="86" t="s">
        <v>187</v>
      </c>
      <c r="C72" s="14" t="s">
        <v>188</v>
      </c>
      <c r="D72" s="126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74">
        <f>+D72</f>
        <v>0</v>
      </c>
    </row>
    <row r="73" spans="2:16" x14ac:dyDescent="0.25">
      <c r="B73" s="79" t="s">
        <v>79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2:16" x14ac:dyDescent="0.25">
      <c r="B74" s="86" t="s">
        <v>187</v>
      </c>
      <c r="C74" s="14" t="s">
        <v>188</v>
      </c>
      <c r="D74" s="126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74">
        <f>+D74</f>
        <v>0</v>
      </c>
    </row>
    <row r="75" spans="2:16" x14ac:dyDescent="0.25">
      <c r="B75" s="79" t="s">
        <v>80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2:16" x14ac:dyDescent="0.25">
      <c r="B76" s="86" t="s">
        <v>187</v>
      </c>
      <c r="C76" s="14" t="s">
        <v>188</v>
      </c>
      <c r="D76" s="126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74">
        <f>+D76</f>
        <v>0</v>
      </c>
    </row>
    <row r="77" spans="2:16" x14ac:dyDescent="0.25">
      <c r="B77" s="79" t="s">
        <v>20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2:16" x14ac:dyDescent="0.25">
      <c r="B78" s="86" t="s">
        <v>187</v>
      </c>
      <c r="C78" s="14" t="s">
        <v>188</v>
      </c>
      <c r="D78" s="126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74">
        <f>+D78</f>
        <v>0</v>
      </c>
    </row>
    <row r="79" spans="2:16" x14ac:dyDescent="0.25">
      <c r="B79" s="79" t="s">
        <v>81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2:16" x14ac:dyDescent="0.25">
      <c r="B80" s="86" t="s">
        <v>187</v>
      </c>
      <c r="C80" s="14" t="s">
        <v>188</v>
      </c>
      <c r="D80" s="126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74">
        <f>+D80</f>
        <v>0</v>
      </c>
    </row>
    <row r="81" spans="2:16" x14ac:dyDescent="0.25">
      <c r="B81" s="79" t="s">
        <v>82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2:16" x14ac:dyDescent="0.25">
      <c r="B82" s="86" t="s">
        <v>187</v>
      </c>
      <c r="C82" s="14" t="s">
        <v>188</v>
      </c>
      <c r="D82" s="126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74">
        <f>+D82</f>
        <v>0</v>
      </c>
    </row>
    <row r="83" spans="2:16" x14ac:dyDescent="0.25">
      <c r="B83" s="79" t="s">
        <v>21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x14ac:dyDescent="0.25">
      <c r="B84" s="86" t="s">
        <v>187</v>
      </c>
      <c r="C84" s="14" t="s">
        <v>188</v>
      </c>
      <c r="D84" s="126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74">
        <f>+D84</f>
        <v>0</v>
      </c>
    </row>
    <row r="85" spans="2:16" x14ac:dyDescent="0.25">
      <c r="B85" s="79" t="s">
        <v>83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2:16" x14ac:dyDescent="0.25">
      <c r="B86" s="86" t="s">
        <v>187</v>
      </c>
      <c r="C86" s="14" t="s">
        <v>188</v>
      </c>
      <c r="D86" s="126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74">
        <f>+D86</f>
        <v>0</v>
      </c>
    </row>
    <row r="87" spans="2:16" x14ac:dyDescent="0.25">
      <c r="B87" s="79" t="s">
        <v>84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2:16" x14ac:dyDescent="0.25">
      <c r="B88" s="86" t="s">
        <v>187</v>
      </c>
      <c r="C88" s="14" t="s">
        <v>188</v>
      </c>
      <c r="D88" s="126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74">
        <f>+D88</f>
        <v>0</v>
      </c>
    </row>
    <row r="89" spans="2:16" x14ac:dyDescent="0.25">
      <c r="B89" s="79" t="s">
        <v>85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2:16" x14ac:dyDescent="0.25">
      <c r="B90" s="86" t="s">
        <v>187</v>
      </c>
      <c r="C90" s="14" t="s">
        <v>188</v>
      </c>
      <c r="D90" s="126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74">
        <f>+D90</f>
        <v>0</v>
      </c>
    </row>
    <row r="91" spans="2:16" x14ac:dyDescent="0.25">
      <c r="B91" s="79" t="s">
        <v>86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2:16" x14ac:dyDescent="0.25">
      <c r="B92" s="86" t="s">
        <v>187</v>
      </c>
      <c r="C92" s="14" t="s">
        <v>188</v>
      </c>
      <c r="D92" s="126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74">
        <f>+D92</f>
        <v>0</v>
      </c>
    </row>
    <row r="93" spans="2:16" x14ac:dyDescent="0.25">
      <c r="B93" s="79" t="s">
        <v>87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2:16" x14ac:dyDescent="0.25">
      <c r="B94" s="86" t="s">
        <v>187</v>
      </c>
      <c r="C94" s="14" t="s">
        <v>188</v>
      </c>
      <c r="D94" s="126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74">
        <f>+D94</f>
        <v>0</v>
      </c>
    </row>
    <row r="95" spans="2:16" x14ac:dyDescent="0.25">
      <c r="B95" s="79" t="s">
        <v>88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2:16" x14ac:dyDescent="0.25">
      <c r="B96" s="86" t="s">
        <v>187</v>
      </c>
      <c r="C96" s="14" t="s">
        <v>188</v>
      </c>
      <c r="D96" s="126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74">
        <f>+D96</f>
        <v>0</v>
      </c>
    </row>
    <row r="97" spans="2:16" x14ac:dyDescent="0.25">
      <c r="B97" s="79" t="s">
        <v>89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2:16" x14ac:dyDescent="0.25">
      <c r="B98" s="86" t="s">
        <v>187</v>
      </c>
      <c r="C98" s="14" t="s">
        <v>188</v>
      </c>
      <c r="D98" s="126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74">
        <f>+D98</f>
        <v>0</v>
      </c>
    </row>
    <row r="99" spans="2:16" x14ac:dyDescent="0.25">
      <c r="B99" s="79" t="s">
        <v>90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2:16" x14ac:dyDescent="0.25">
      <c r="B100" s="86" t="s">
        <v>187</v>
      </c>
      <c r="C100" s="14" t="s">
        <v>188</v>
      </c>
      <c r="D100" s="126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74">
        <f>+D100</f>
        <v>0</v>
      </c>
    </row>
    <row r="101" spans="2:16" x14ac:dyDescent="0.25">
      <c r="B101" s="79" t="s">
        <v>91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2:16" x14ac:dyDescent="0.25">
      <c r="B102" s="86" t="s">
        <v>187</v>
      </c>
      <c r="C102" s="14" t="s">
        <v>188</v>
      </c>
      <c r="D102" s="126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74">
        <f>+D102</f>
        <v>0</v>
      </c>
    </row>
    <row r="103" spans="2:16" x14ac:dyDescent="0.25">
      <c r="B103" s="79" t="s">
        <v>92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2:16" x14ac:dyDescent="0.25">
      <c r="B104" s="86" t="s">
        <v>187</v>
      </c>
      <c r="C104" s="14" t="s">
        <v>188</v>
      </c>
      <c r="D104" s="126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74">
        <f>+D104</f>
        <v>0</v>
      </c>
    </row>
    <row r="105" spans="2:16" x14ac:dyDescent="0.25">
      <c r="B105" s="79" t="s">
        <v>93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2:16" x14ac:dyDescent="0.25">
      <c r="B106" s="86" t="s">
        <v>187</v>
      </c>
      <c r="C106" s="14" t="s">
        <v>188</v>
      </c>
      <c r="D106" s="126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74">
        <f>+D106</f>
        <v>0</v>
      </c>
    </row>
    <row r="107" spans="2:16" x14ac:dyDescent="0.25">
      <c r="B107" s="79" t="s">
        <v>94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2:16" x14ac:dyDescent="0.25">
      <c r="B108" s="86" t="s">
        <v>187</v>
      </c>
      <c r="C108" s="14" t="s">
        <v>188</v>
      </c>
      <c r="D108" s="126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74">
        <f>+D108</f>
        <v>0</v>
      </c>
    </row>
    <row r="109" spans="2:16" x14ac:dyDescent="0.25">
      <c r="B109" s="87" t="s">
        <v>95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2:16" x14ac:dyDescent="0.25">
      <c r="B110" s="86" t="s">
        <v>187</v>
      </c>
      <c r="C110" s="14" t="s">
        <v>188</v>
      </c>
      <c r="D110" s="126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74">
        <f>+D110</f>
        <v>0</v>
      </c>
    </row>
    <row r="111" spans="2:16" x14ac:dyDescent="0.25">
      <c r="B111" s="79" t="s">
        <v>96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2:16" x14ac:dyDescent="0.25">
      <c r="B112" s="86" t="s">
        <v>187</v>
      </c>
      <c r="C112" s="14" t="s">
        <v>188</v>
      </c>
      <c r="D112" s="126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74">
        <f>+D112</f>
        <v>0</v>
      </c>
    </row>
    <row r="113" spans="2:16" x14ac:dyDescent="0.25">
      <c r="B113" s="79" t="s">
        <v>97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2:16" x14ac:dyDescent="0.25">
      <c r="B114" s="86" t="s">
        <v>187</v>
      </c>
      <c r="C114" s="14" t="s">
        <v>188</v>
      </c>
      <c r="D114" s="126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74">
        <f>+D114</f>
        <v>0</v>
      </c>
    </row>
    <row r="115" spans="2:16" x14ac:dyDescent="0.25">
      <c r="B115" s="79" t="s">
        <v>98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2:16" x14ac:dyDescent="0.25">
      <c r="B116" s="86" t="s">
        <v>187</v>
      </c>
      <c r="C116" s="14" t="s">
        <v>188</v>
      </c>
      <c r="D116" s="126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74">
        <f>+D116</f>
        <v>0</v>
      </c>
    </row>
    <row r="117" spans="2:16" x14ac:dyDescent="0.25">
      <c r="B117" s="79" t="s">
        <v>99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2:16" x14ac:dyDescent="0.25">
      <c r="B118" s="86" t="s">
        <v>187</v>
      </c>
      <c r="C118" s="14" t="s">
        <v>188</v>
      </c>
      <c r="D118" s="126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74">
        <f>+D118</f>
        <v>0</v>
      </c>
    </row>
    <row r="119" spans="2:16" ht="22.5" x14ac:dyDescent="0.25">
      <c r="B119" s="79" t="s">
        <v>100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2:16" x14ac:dyDescent="0.25">
      <c r="B120" s="86" t="s">
        <v>187</v>
      </c>
      <c r="C120" s="14" t="s">
        <v>188</v>
      </c>
      <c r="D120" s="126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74">
        <f>+D120</f>
        <v>0</v>
      </c>
    </row>
    <row r="121" spans="2:16" x14ac:dyDescent="0.25">
      <c r="B121" s="79" t="s">
        <v>101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2:16" x14ac:dyDescent="0.25">
      <c r="B122" s="86" t="s">
        <v>187</v>
      </c>
      <c r="C122" s="14" t="s">
        <v>188</v>
      </c>
      <c r="D122" s="126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74">
        <f>+D122</f>
        <v>0</v>
      </c>
    </row>
    <row r="123" spans="2:16" x14ac:dyDescent="0.25">
      <c r="B123" s="198" t="s">
        <v>199</v>
      </c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200"/>
    </row>
    <row r="124" spans="2:16" x14ac:dyDescent="0.25">
      <c r="B124" s="71" t="s">
        <v>113</v>
      </c>
    </row>
    <row r="125" spans="2:16" x14ac:dyDescent="0.25">
      <c r="B125" s="86" t="s">
        <v>187</v>
      </c>
      <c r="C125" s="14" t="s">
        <v>188</v>
      </c>
      <c r="D125" s="126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74">
        <f>+D125</f>
        <v>0</v>
      </c>
    </row>
    <row r="126" spans="2:16" x14ac:dyDescent="0.25">
      <c r="B126" s="71" t="s">
        <v>114</v>
      </c>
      <c r="D126" s="127"/>
    </row>
    <row r="127" spans="2:16" x14ac:dyDescent="0.25">
      <c r="B127" s="86" t="s">
        <v>187</v>
      </c>
      <c r="C127" s="14" t="s">
        <v>188</v>
      </c>
      <c r="D127" s="126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74">
        <f>+D127</f>
        <v>0</v>
      </c>
    </row>
    <row r="128" spans="2:16" x14ac:dyDescent="0.25">
      <c r="B128" s="198" t="s">
        <v>102</v>
      </c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200"/>
    </row>
    <row r="129" spans="2:16" x14ac:dyDescent="0.25">
      <c r="B129" s="71" t="s">
        <v>115</v>
      </c>
    </row>
    <row r="130" spans="2:16" x14ac:dyDescent="0.25">
      <c r="B130" s="86" t="s">
        <v>187</v>
      </c>
      <c r="C130" s="14" t="s">
        <v>188</v>
      </c>
      <c r="D130" s="126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74">
        <f>+D130</f>
        <v>0</v>
      </c>
    </row>
    <row r="131" spans="2:16" x14ac:dyDescent="0.25">
      <c r="B131" s="187" t="s">
        <v>103</v>
      </c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9"/>
    </row>
    <row r="132" spans="2:16" x14ac:dyDescent="0.25">
      <c r="B132" s="88" t="s">
        <v>22</v>
      </c>
      <c r="C132" s="89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89"/>
    </row>
    <row r="133" spans="2:16" x14ac:dyDescent="0.25">
      <c r="B133" s="91" t="s">
        <v>105</v>
      </c>
      <c r="C133" s="92" t="s">
        <v>14</v>
      </c>
      <c r="D133" s="128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74">
        <f>+SUM(D133:O133)</f>
        <v>0</v>
      </c>
    </row>
    <row r="134" spans="2:16" x14ac:dyDescent="0.25">
      <c r="B134" s="131" t="s">
        <v>116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</row>
    <row r="135" spans="2:16" x14ac:dyDescent="0.25">
      <c r="B135" s="187" t="s">
        <v>24</v>
      </c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9"/>
    </row>
    <row r="136" spans="2:16" x14ac:dyDescent="0.25">
      <c r="B136" s="201" t="s">
        <v>145</v>
      </c>
      <c r="C136" s="202"/>
      <c r="D136" s="82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94"/>
    </row>
    <row r="137" spans="2:16" x14ac:dyDescent="0.25">
      <c r="B137" s="95" t="s">
        <v>190</v>
      </c>
      <c r="C137" s="8" t="s">
        <v>191</v>
      </c>
      <c r="D137" s="126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74">
        <f>+D137</f>
        <v>0</v>
      </c>
    </row>
    <row r="138" spans="2:16" x14ac:dyDescent="0.25">
      <c r="B138" s="95" t="s">
        <v>120</v>
      </c>
      <c r="C138" s="8" t="s">
        <v>9</v>
      </c>
      <c r="D138" s="126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74">
        <f>+D138</f>
        <v>0</v>
      </c>
    </row>
    <row r="139" spans="2:16" x14ac:dyDescent="0.25">
      <c r="B139" s="187" t="s">
        <v>122</v>
      </c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9"/>
    </row>
    <row r="140" spans="2:16" x14ac:dyDescent="0.25">
      <c r="B140" s="79" t="s">
        <v>123</v>
      </c>
      <c r="C140" s="82"/>
      <c r="D140" s="82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94"/>
    </row>
    <row r="141" spans="2:16" x14ac:dyDescent="0.25">
      <c r="B141" s="95" t="s">
        <v>124</v>
      </c>
      <c r="C141" s="82" t="s">
        <v>125</v>
      </c>
      <c r="D141" s="126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4">
        <f>+SUM(D141:O141)</f>
        <v>0</v>
      </c>
    </row>
    <row r="142" spans="2:16" x14ac:dyDescent="0.25">
      <c r="B142" s="96" t="s">
        <v>126</v>
      </c>
      <c r="C142" s="82" t="s">
        <v>125</v>
      </c>
      <c r="D142" s="126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4">
        <f t="shared" ref="P142:P144" si="0">+SUM(D142:O142)</f>
        <v>0</v>
      </c>
    </row>
    <row r="143" spans="2:16" x14ac:dyDescent="0.25">
      <c r="B143" s="96" t="s">
        <v>127</v>
      </c>
      <c r="C143" s="82" t="s">
        <v>125</v>
      </c>
      <c r="D143" s="126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4">
        <f t="shared" si="0"/>
        <v>0</v>
      </c>
    </row>
    <row r="144" spans="2:16" x14ac:dyDescent="0.25">
      <c r="B144" s="96" t="s">
        <v>128</v>
      </c>
      <c r="C144" s="82" t="s">
        <v>125</v>
      </c>
      <c r="D144" s="126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4">
        <f t="shared" si="0"/>
        <v>0</v>
      </c>
    </row>
    <row r="145" spans="2:16" x14ac:dyDescent="0.25">
      <c r="B145" s="187" t="s">
        <v>26</v>
      </c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9"/>
    </row>
    <row r="146" spans="2:16" x14ac:dyDescent="0.25">
      <c r="B146" s="79" t="s">
        <v>32</v>
      </c>
      <c r="C146" s="97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7"/>
    </row>
    <row r="147" spans="2:16" x14ac:dyDescent="0.25">
      <c r="B147" s="95" t="s">
        <v>33</v>
      </c>
      <c r="C147" s="16" t="s">
        <v>34</v>
      </c>
      <c r="D147" s="1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74">
        <f>+D147</f>
        <v>0</v>
      </c>
    </row>
    <row r="148" spans="2:16" x14ac:dyDescent="0.25">
      <c r="B148" s="187" t="s">
        <v>195</v>
      </c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9"/>
    </row>
    <row r="149" spans="2:16" x14ac:dyDescent="0.25">
      <c r="B149" s="79" t="s">
        <v>142</v>
      </c>
      <c r="C149" s="98"/>
      <c r="D149" s="82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94"/>
    </row>
    <row r="150" spans="2:16" x14ac:dyDescent="0.25">
      <c r="B150" s="95" t="s">
        <v>143</v>
      </c>
      <c r="C150" s="82" t="s">
        <v>143</v>
      </c>
      <c r="D150" s="126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4">
        <f>+SUM(D150:O150)</f>
        <v>0</v>
      </c>
    </row>
    <row r="151" spans="2:16" x14ac:dyDescent="0.25">
      <c r="B151" s="131" t="s">
        <v>146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</row>
    <row r="152" spans="2:16" x14ac:dyDescent="0.25">
      <c r="B152" s="190" t="s">
        <v>28</v>
      </c>
      <c r="C152" s="191"/>
      <c r="D152" s="191"/>
      <c r="E152" s="191"/>
      <c r="F152" s="191"/>
      <c r="G152" s="191"/>
      <c r="H152" s="191"/>
      <c r="I152" s="191"/>
      <c r="J152" s="191"/>
      <c r="K152" s="191"/>
      <c r="L152" s="191"/>
      <c r="M152" s="191"/>
      <c r="N152" s="191"/>
      <c r="O152" s="191"/>
      <c r="P152" s="192"/>
    </row>
    <row r="153" spans="2:16" x14ac:dyDescent="0.25">
      <c r="B153" s="99" t="s">
        <v>150</v>
      </c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</row>
    <row r="154" spans="2:16" x14ac:dyDescent="0.25">
      <c r="B154" s="95" t="s">
        <v>151</v>
      </c>
      <c r="C154" s="16" t="s">
        <v>152</v>
      </c>
      <c r="D154" s="130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74">
        <f>+D154</f>
        <v>0</v>
      </c>
    </row>
    <row r="155" spans="2:16" x14ac:dyDescent="0.25">
      <c r="B155" s="131" t="s">
        <v>192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</row>
    <row r="156" spans="2:16" x14ac:dyDescent="0.25">
      <c r="B156" s="184" t="s">
        <v>193</v>
      </c>
      <c r="C156" s="185"/>
      <c r="D156" s="185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  <c r="P156" s="186"/>
    </row>
    <row r="157" spans="2:16" x14ac:dyDescent="0.25">
      <c r="B157" s="100" t="s">
        <v>156</v>
      </c>
      <c r="C157" s="101"/>
      <c r="D157" s="82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</row>
    <row r="158" spans="2:16" x14ac:dyDescent="0.25">
      <c r="B158" s="10" t="s">
        <v>157</v>
      </c>
      <c r="C158" s="82" t="s">
        <v>15</v>
      </c>
      <c r="D158" s="1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74">
        <f>+D158</f>
        <v>0</v>
      </c>
    </row>
    <row r="159" spans="2:16" x14ac:dyDescent="0.25">
      <c r="B159" s="184" t="s">
        <v>194</v>
      </c>
      <c r="C159" s="185"/>
      <c r="D159" s="185"/>
      <c r="E159" s="185"/>
      <c r="F159" s="185"/>
      <c r="G159" s="185"/>
      <c r="H159" s="185"/>
      <c r="I159" s="185"/>
      <c r="J159" s="185"/>
      <c r="K159" s="185"/>
      <c r="L159" s="185"/>
      <c r="M159" s="185"/>
      <c r="N159" s="185"/>
      <c r="O159" s="185"/>
      <c r="P159" s="186"/>
    </row>
    <row r="160" spans="2:16" x14ac:dyDescent="0.25">
      <c r="B160" s="100" t="s">
        <v>158</v>
      </c>
      <c r="C160" s="102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4">
        <f t="shared" ref="P160:P164" si="1">+SUM(D160:O160)</f>
        <v>0</v>
      </c>
    </row>
    <row r="161" spans="2:16" x14ac:dyDescent="0.25">
      <c r="B161" s="103" t="s">
        <v>159</v>
      </c>
      <c r="C161" s="16" t="s">
        <v>160</v>
      </c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74">
        <f t="shared" si="1"/>
        <v>0</v>
      </c>
    </row>
    <row r="162" spans="2:16" x14ac:dyDescent="0.25">
      <c r="B162" s="103" t="s">
        <v>161</v>
      </c>
      <c r="C162" s="16" t="s">
        <v>23</v>
      </c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74">
        <f t="shared" si="1"/>
        <v>0</v>
      </c>
    </row>
    <row r="163" spans="2:16" x14ac:dyDescent="0.25">
      <c r="B163" s="103" t="s">
        <v>162</v>
      </c>
      <c r="C163" s="16" t="s">
        <v>163</v>
      </c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74">
        <f t="shared" si="1"/>
        <v>0</v>
      </c>
    </row>
    <row r="164" spans="2:16" x14ac:dyDescent="0.25">
      <c r="B164" s="103" t="s">
        <v>164</v>
      </c>
      <c r="C164" s="16" t="s">
        <v>165</v>
      </c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74">
        <f t="shared" si="1"/>
        <v>0</v>
      </c>
    </row>
  </sheetData>
  <sheetProtection algorithmName="SHA-512" hashValue="dzCMwpcd0Q2QU1CfgYPgSzxw+vB/wbqJOs5iOo4h8QAN3Kxo0rfmrzsSOBpKal8P5K5SmIGO83dgtFWlwNf9DQ==" saltValue="1OY8fII1N0ALnU4UckzUvA==" spinCount="100000" sheet="1" objects="1" scenarios="1"/>
  <mergeCells count="38">
    <mergeCell ref="B1:P1"/>
    <mergeCell ref="B2:P2"/>
    <mergeCell ref="B4:P4"/>
    <mergeCell ref="D6:O6"/>
    <mergeCell ref="P6:P8"/>
    <mergeCell ref="C7:C8"/>
    <mergeCell ref="D7:D8"/>
    <mergeCell ref="E7:E8"/>
    <mergeCell ref="F7:F8"/>
    <mergeCell ref="B49:P49"/>
    <mergeCell ref="M7:M8"/>
    <mergeCell ref="N7:N8"/>
    <mergeCell ref="O7:O8"/>
    <mergeCell ref="B9:P9"/>
    <mergeCell ref="B10:P10"/>
    <mergeCell ref="G7:G8"/>
    <mergeCell ref="H7:H8"/>
    <mergeCell ref="I7:I8"/>
    <mergeCell ref="J7:J8"/>
    <mergeCell ref="K7:K8"/>
    <mergeCell ref="L7:L8"/>
    <mergeCell ref="B139:P139"/>
    <mergeCell ref="B131:P131"/>
    <mergeCell ref="B50:P50"/>
    <mergeCell ref="B53:P53"/>
    <mergeCell ref="B54:P54"/>
    <mergeCell ref="B123:P123"/>
    <mergeCell ref="B128:P128"/>
    <mergeCell ref="B134:P134"/>
    <mergeCell ref="B135:P135"/>
    <mergeCell ref="B136:C136"/>
    <mergeCell ref="B159:P159"/>
    <mergeCell ref="B145:P145"/>
    <mergeCell ref="B148:P148"/>
    <mergeCell ref="B151:P151"/>
    <mergeCell ref="B152:P152"/>
    <mergeCell ref="B155:P155"/>
    <mergeCell ref="B156:P156"/>
  </mergeCells>
  <pageMargins left="0.31496062992125984" right="0.31496062992125984" top="0.35433070866141736" bottom="0.35433070866141736" header="0.31496062992125984" footer="0.31496062992125984"/>
  <pageSetup scale="85" orientation="landscape" verticalDpi="0" r:id="rId1"/>
  <rowBreaks count="4" manualBreakCount="4">
    <brk id="40" max="16383" man="1"/>
    <brk id="70" max="16383" man="1"/>
    <brk id="102" max="16383" man="1"/>
    <brk id="133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Proyecto 1</vt:lpstr>
      <vt:lpstr>Proyecto 2</vt:lpstr>
      <vt:lpstr>Proyecto 3</vt:lpstr>
      <vt:lpstr>Proyecto 4</vt:lpstr>
      <vt:lpstr>Proyecto 5</vt:lpstr>
      <vt:lpstr>Mensual</vt:lpstr>
      <vt:lpstr>Mensual!Área_de_impresión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Mensual!Títulos_a_imprimir</vt:lpstr>
      <vt:lpstr>'Proyecto 1'!Títulos_a_imprimir</vt:lpstr>
      <vt:lpstr>'Proyecto 2'!Títulos_a_imprimir</vt:lpstr>
    </vt:vector>
  </TitlesOfParts>
  <Company>PLANDES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Keyla Mora</cp:lastModifiedBy>
  <cp:lastPrinted>2017-04-24T12:06:52Z</cp:lastPrinted>
  <dcterms:created xsi:type="dcterms:W3CDTF">2017-03-17T13:51:44Z</dcterms:created>
  <dcterms:modified xsi:type="dcterms:W3CDTF">2017-05-11T22:10:08Z</dcterms:modified>
</cp:coreProperties>
</file>