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8915" windowHeight="11640"/>
  </bookViews>
  <sheets>
    <sheet name="Proyecto 3" sheetId="1" r:id="rId1"/>
    <sheet name="Proyecto 5" sheetId="4" r:id="rId2"/>
    <sheet name="Mensual" sheetId="2" r:id="rId3"/>
  </sheets>
  <definedNames>
    <definedName name="_xlnm.Print_Area" localSheetId="2">Mensual!$B$1:$P$24</definedName>
    <definedName name="_xlnm.Print_Area" localSheetId="1">'Proyecto 5'!$B$1:$I$11</definedName>
  </definedNames>
  <calcPr calcId="125725"/>
</workbook>
</file>

<file path=xl/calcChain.xml><?xml version="1.0" encoding="utf-8"?>
<calcChain xmlns="http://schemas.openxmlformats.org/spreadsheetml/2006/main">
  <c r="H11" i="4"/>
  <c r="G11"/>
  <c r="F11"/>
  <c r="E11"/>
  <c r="H10"/>
  <c r="G10"/>
  <c r="F10"/>
  <c r="E10"/>
  <c r="P24" i="2"/>
  <c r="P23"/>
  <c r="P22"/>
  <c r="I11" i="4" l="1"/>
  <c r="I10"/>
  <c r="H37" i="1" l="1"/>
  <c r="G37"/>
  <c r="F37"/>
  <c r="E37"/>
  <c r="H36"/>
  <c r="G36"/>
  <c r="F36"/>
  <c r="E36"/>
  <c r="P19" i="2"/>
  <c r="E30" i="1"/>
  <c r="H25" l="1"/>
  <c r="G25"/>
  <c r="F25"/>
  <c r="E25"/>
  <c r="H24"/>
  <c r="G24"/>
  <c r="F24"/>
  <c r="E24"/>
  <c r="P18" i="2"/>
  <c r="P15"/>
  <c r="P12"/>
  <c r="P11"/>
  <c r="I25" i="1" l="1"/>
  <c r="I37"/>
  <c r="I31"/>
  <c r="I30"/>
  <c r="I21"/>
  <c r="I12"/>
  <c r="I24" l="1"/>
  <c r="I36"/>
</calcChain>
</file>

<file path=xl/sharedStrings.xml><?xml version="1.0" encoding="utf-8"?>
<sst xmlns="http://schemas.openxmlformats.org/spreadsheetml/2006/main" count="136" uniqueCount="90">
  <si>
    <t>UNIVERSIDAD DE LOS ANDES</t>
  </si>
  <si>
    <t>EJERCICIO FISCAL 2018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</si>
  <si>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</si>
  <si>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</si>
  <si>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</si>
  <si>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</si>
  <si>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</si>
  <si>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</si>
  <si>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</si>
  <si>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</si>
  <si>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</si>
  <si>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</si>
  <si>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Unidad Ejecutora: Museo Arqueológico  N° 010306</t>
  </si>
  <si>
    <t>Proyecto 03:   Investigación y Creación Intelectual</t>
  </si>
  <si>
    <t>03001 Desarrollo de proyectos de investigación</t>
  </si>
  <si>
    <t>Laboratorio Arqueológico</t>
  </si>
  <si>
    <t>009 - Investigaciones en interdisciplinaria</t>
  </si>
  <si>
    <t>Sitios para investigación arqueológica</t>
  </si>
  <si>
    <t>Nº Sitios prospectados</t>
  </si>
  <si>
    <t>Nº Sitios excavados</t>
  </si>
  <si>
    <t>Muestras</t>
  </si>
  <si>
    <t>Registro Inventario</t>
  </si>
  <si>
    <t>Sitios arqueológicos en base de tados</t>
  </si>
  <si>
    <t>Sitios inventariados</t>
  </si>
  <si>
    <t>Fichas de papel de registro de inventario digitalizado</t>
  </si>
  <si>
    <t>Ficha</t>
  </si>
  <si>
    <t>Registro e inventario del patrimonio arqueológico</t>
  </si>
  <si>
    <t>Piezas</t>
  </si>
  <si>
    <t>Restauración de piezas arqueológicas</t>
  </si>
  <si>
    <t>Conservación y Restauración</t>
  </si>
  <si>
    <t>Cotas</t>
  </si>
  <si>
    <t>Publicaciones periódicas en base de datos</t>
  </si>
  <si>
    <t>Artículos catalogados</t>
  </si>
  <si>
    <t>Materiales arqueológicos analizados en laboratorio</t>
  </si>
  <si>
    <t>Materiales arqueológicos analizados por tipología en base de datos</t>
  </si>
  <si>
    <t xml:space="preserve">03002 Publicación del Conocimiento </t>
  </si>
  <si>
    <t xml:space="preserve">00001 Promoción y Difusión de la investigación </t>
  </si>
  <si>
    <t>Artículos Científicos</t>
  </si>
  <si>
    <t>Publicación</t>
  </si>
  <si>
    <t>Ponencia</t>
  </si>
  <si>
    <t>03003 Implementación, aplicación y desarrollo de Proyectos Socio-comunitarios y Socio-productivos:</t>
  </si>
  <si>
    <t>Implementación de investigaciones</t>
  </si>
  <si>
    <t>Aplicación de Investigaciones</t>
  </si>
  <si>
    <t>Aplicaciones</t>
  </si>
  <si>
    <t>Aplicación en comunidades</t>
  </si>
  <si>
    <t>Comunidades</t>
  </si>
  <si>
    <t>03004 Acompañamiento profesional y técnico</t>
  </si>
  <si>
    <t>00001 Asesorías, contratos y proyectos</t>
  </si>
  <si>
    <t>017 - Promoción y Difusión de la Investigación en Interdisciplinaria</t>
  </si>
  <si>
    <t>Conferencias</t>
  </si>
  <si>
    <t>Eventos</t>
  </si>
  <si>
    <t>Exposición</t>
  </si>
  <si>
    <t>Ponencias presentadas</t>
  </si>
  <si>
    <t>Publicaciones</t>
  </si>
  <si>
    <t>Asesoría y apoyo a maestrías</t>
  </si>
  <si>
    <t>Asesorías en el área de patrimonio arqueológico</t>
  </si>
  <si>
    <t>Asesoría</t>
  </si>
  <si>
    <t>00006 Exposiciones</t>
  </si>
  <si>
    <t>Seminarios</t>
  </si>
  <si>
    <t>Talleres</t>
  </si>
  <si>
    <t>Visitantes del Museo</t>
  </si>
  <si>
    <t>Visitas Guiadas de Campo</t>
  </si>
  <si>
    <t>Grupo</t>
  </si>
  <si>
    <t>Visitas Guiadas del museo</t>
  </si>
  <si>
    <t>Usuario</t>
  </si>
  <si>
    <t>Taller</t>
  </si>
  <si>
    <t>Seminario</t>
  </si>
  <si>
    <t>Distribución de la Meta Mensual</t>
  </si>
  <si>
    <t>META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</si>
  <si>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</si>
  <si>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</si>
  <si>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</si>
  <si>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</si>
  <si>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</si>
  <si>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</si>
  <si>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</si>
  <si>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</si>
  <si>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</si>
  <si>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</si>
  <si>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</si>
  <si>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</si>
  <si>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Proyecto: 05-Servicio de soporte y apoyo a la prosecución estudiantil</t>
  </si>
  <si>
    <t xml:space="preserve">05006  - Diplomados y Programas </t>
  </si>
  <si>
    <t>00001 Extensión Académica</t>
  </si>
  <si>
    <t>Proyecto:05  Servicio de soporte y apoyo a la prosecución estudiantil</t>
  </si>
  <si>
    <t xml:space="preserve">05006 - Diplomados y Programas </t>
  </si>
  <si>
    <t>Variables Mensuales</t>
  </si>
  <si>
    <t>Libros codificados</t>
  </si>
  <si>
    <t>Biblioteca</t>
  </si>
  <si>
    <t>017 Promoción y Difusión de la Investigación en Interdisciplinaria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</si>
</sst>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70C0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9" fillId="0" borderId="0"/>
  </cellStyleXfs>
  <cellXfs count="112">
    <xf numFmtId="0" fontId="0" fillId="0" borderId="0" xfId="0"/>
    <xf numFmtId="0" fontId="2" fillId="2" borderId="0" xfId="0" applyFont="1" applyFill="1" applyAlignment="1">
      <alignment horizontal="left" vertical="top"/>
    </xf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0" fillId="0" borderId="2" xfId="0" applyBorder="1"/>
    <xf numFmtId="0" fontId="7" fillId="3" borderId="2" xfId="0" applyFont="1" applyFill="1" applyBorder="1" applyAlignment="1">
      <alignment horizontal="center" vertical="center"/>
    </xf>
    <xf numFmtId="3" fontId="10" fillId="0" borderId="2" xfId="1" applyNumberFormat="1" applyFont="1" applyFill="1" applyBorder="1" applyAlignment="1">
      <alignment horizontal="center" vertical="center"/>
    </xf>
    <xf numFmtId="3" fontId="10" fillId="0" borderId="2" xfId="0" applyNumberFormat="1" applyFont="1" applyFill="1" applyBorder="1" applyAlignment="1">
      <alignment horizontal="center" vertical="center" wrapText="1"/>
    </xf>
    <xf numFmtId="3" fontId="10" fillId="0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top" wrapText="1"/>
    </xf>
    <xf numFmtId="3" fontId="10" fillId="3" borderId="2" xfId="1" applyNumberFormat="1" applyFont="1" applyFill="1" applyBorder="1" applyAlignment="1">
      <alignment horizontal="center" vertical="center"/>
    </xf>
    <xf numFmtId="3" fontId="10" fillId="3" borderId="2" xfId="0" applyNumberFormat="1" applyFont="1" applyFill="1" applyBorder="1" applyAlignment="1">
      <alignment horizontal="center" vertical="center" wrapText="1"/>
    </xf>
    <xf numFmtId="3" fontId="10" fillId="3" borderId="2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7" fillId="0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 wrapText="1" indent="4"/>
    </xf>
    <xf numFmtId="0" fontId="7" fillId="0" borderId="2" xfId="0" applyFont="1" applyBorder="1" applyAlignment="1">
      <alignment horizontal="left" vertical="center" wrapText="1" indent="2"/>
    </xf>
    <xf numFmtId="0" fontId="6" fillId="3" borderId="2" xfId="0" applyFont="1" applyFill="1" applyBorder="1" applyAlignment="1">
      <alignment horizontal="left" vertical="center" indent="1"/>
    </xf>
    <xf numFmtId="0" fontId="6" fillId="3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left" wrapText="1" indent="4"/>
    </xf>
    <xf numFmtId="0" fontId="11" fillId="0" borderId="2" xfId="0" applyFont="1" applyFill="1" applyBorder="1"/>
    <xf numFmtId="0" fontId="7" fillId="0" borderId="2" xfId="0" applyFont="1" applyBorder="1" applyAlignment="1">
      <alignment horizontal="left" vertical="center" wrapText="1" indent="6"/>
    </xf>
    <xf numFmtId="0" fontId="7" fillId="5" borderId="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6" fillId="2" borderId="2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justify" vertical="justify" wrapText="1"/>
    </xf>
    <xf numFmtId="0" fontId="0" fillId="0" borderId="2" xfId="0" applyBorder="1" applyAlignment="1">
      <alignment horizontal="justify" vertical="justify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top" wrapText="1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indent="1"/>
    </xf>
    <xf numFmtId="0" fontId="6" fillId="2" borderId="5" xfId="0" applyFont="1" applyFill="1" applyBorder="1" applyAlignment="1">
      <alignment horizontal="left" vertical="center" indent="1"/>
    </xf>
    <xf numFmtId="0" fontId="6" fillId="2" borderId="6" xfId="0" applyFont="1" applyFill="1" applyBorder="1" applyAlignment="1">
      <alignment horizontal="left" vertical="center" indent="1"/>
    </xf>
    <xf numFmtId="0" fontId="1" fillId="2" borderId="2" xfId="0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9" xfId="0" applyFont="1" applyFill="1" applyBorder="1" applyAlignment="1">
      <alignment horizontal="center" vertical="center" textRotation="90"/>
    </xf>
    <xf numFmtId="0" fontId="3" fillId="2" borderId="10" xfId="0" applyFont="1" applyFill="1" applyBorder="1" applyAlignment="1">
      <alignment horizontal="center" vertical="center" textRotation="90"/>
    </xf>
    <xf numFmtId="0" fontId="3" fillId="2" borderId="1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left" wrapText="1" indent="1"/>
    </xf>
    <xf numFmtId="0" fontId="6" fillId="2" borderId="5" xfId="0" applyFont="1" applyFill="1" applyBorder="1" applyAlignment="1">
      <alignment horizontal="left" wrapText="1" indent="1"/>
    </xf>
    <xf numFmtId="0" fontId="6" fillId="2" borderId="6" xfId="0" applyFont="1" applyFill="1" applyBorder="1" applyAlignment="1">
      <alignment horizontal="left" wrapText="1" inden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7" fillId="0" borderId="2" xfId="0" applyFont="1" applyBorder="1" applyProtection="1">
      <protection locked="0"/>
    </xf>
    <xf numFmtId="0" fontId="7" fillId="3" borderId="2" xfId="0" applyFont="1" applyFill="1" applyBorder="1" applyAlignment="1" applyProtection="1">
      <alignment horizontal="center"/>
      <protection locked="0"/>
    </xf>
    <xf numFmtId="0" fontId="8" fillId="3" borderId="2" xfId="0" applyFont="1" applyFill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3" fontId="10" fillId="0" borderId="2" xfId="1" applyNumberFormat="1" applyFont="1" applyFill="1" applyBorder="1" applyAlignment="1" applyProtection="1">
      <alignment horizontal="center" vertical="center"/>
      <protection locked="0"/>
    </xf>
    <xf numFmtId="3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3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6" fillId="3" borderId="2" xfId="0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_Formas Instructivo N° 19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41"/>
  <sheetViews>
    <sheetView showGridLines="0" tabSelected="1" topLeftCell="A24" workbookViewId="0">
      <selection activeCell="F33" sqref="F33"/>
    </sheetView>
  </sheetViews>
  <sheetFormatPr baseColWidth="10" defaultColWidth="0" defaultRowHeight="15" zeroHeight="1"/>
  <cols>
    <col min="1" max="1" width="11.42578125" customWidth="1"/>
    <col min="2" max="2" width="34.42578125" customWidth="1"/>
    <col min="3" max="3" width="28" customWidth="1"/>
    <col min="4" max="4" width="14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64" t="s">
        <v>0</v>
      </c>
      <c r="C1" s="64"/>
      <c r="D1" s="64"/>
      <c r="E1" s="64"/>
      <c r="F1" s="64"/>
      <c r="G1" s="64"/>
      <c r="H1" s="64"/>
      <c r="I1" s="64"/>
    </row>
    <row r="2" spans="2:9" ht="18">
      <c r="B2" s="64" t="s">
        <v>1</v>
      </c>
      <c r="C2" s="64"/>
      <c r="D2" s="64"/>
      <c r="E2" s="64"/>
      <c r="F2" s="64"/>
      <c r="G2" s="64"/>
      <c r="H2" s="64"/>
      <c r="I2" s="64"/>
    </row>
    <row r="3" spans="2:9"/>
    <row r="4" spans="2:9" ht="18">
      <c r="B4" s="65" t="s">
        <v>12</v>
      </c>
      <c r="C4" s="66"/>
      <c r="D4" s="66"/>
      <c r="E4" s="66"/>
      <c r="F4" s="66"/>
      <c r="G4" s="66"/>
      <c r="H4" s="66"/>
      <c r="I4" s="66"/>
    </row>
    <row r="5" spans="2:9" ht="18">
      <c r="B5" s="2"/>
      <c r="C5" s="2"/>
      <c r="D5" s="2"/>
      <c r="E5" s="2"/>
      <c r="F5" s="2"/>
      <c r="G5" s="2"/>
      <c r="H5" s="2"/>
      <c r="I5" s="2"/>
    </row>
    <row r="6" spans="2:9" ht="15" customHeight="1">
      <c r="B6" s="67" t="s">
        <v>13</v>
      </c>
      <c r="C6" s="67"/>
      <c r="D6" s="67"/>
      <c r="E6" s="67"/>
      <c r="F6" s="67"/>
      <c r="G6" s="67"/>
      <c r="H6" s="67"/>
      <c r="I6" s="3"/>
    </row>
    <row r="7" spans="2:9"/>
    <row r="8" spans="2:9">
      <c r="B8" s="4" t="s">
        <v>2</v>
      </c>
      <c r="C8" s="68" t="s">
        <v>3</v>
      </c>
      <c r="D8" s="70" t="s">
        <v>4</v>
      </c>
      <c r="E8" s="72" t="s">
        <v>5</v>
      </c>
      <c r="F8" s="73"/>
      <c r="G8" s="73"/>
      <c r="H8" s="74"/>
      <c r="I8" s="75" t="s">
        <v>6</v>
      </c>
    </row>
    <row r="9" spans="2:9">
      <c r="B9" s="5" t="s">
        <v>7</v>
      </c>
      <c r="C9" s="69"/>
      <c r="D9" s="71"/>
      <c r="E9" s="6" t="s">
        <v>8</v>
      </c>
      <c r="F9" s="6" t="s">
        <v>9</v>
      </c>
      <c r="G9" s="6" t="s">
        <v>10</v>
      </c>
      <c r="H9" s="6" t="s">
        <v>11</v>
      </c>
      <c r="I9" s="76"/>
    </row>
    <row r="10" spans="2:9">
      <c r="B10" s="54" t="s">
        <v>14</v>
      </c>
      <c r="C10" s="54"/>
      <c r="D10" s="54"/>
      <c r="E10" s="54"/>
      <c r="F10" s="54"/>
      <c r="G10" s="54"/>
      <c r="H10" s="54"/>
      <c r="I10" s="54"/>
    </row>
    <row r="11" spans="2:9">
      <c r="B11" s="61" t="s">
        <v>16</v>
      </c>
      <c r="C11" s="62"/>
      <c r="D11" s="62"/>
      <c r="E11" s="62"/>
      <c r="F11" s="62"/>
      <c r="G11" s="62"/>
      <c r="H11" s="62"/>
      <c r="I11" s="63"/>
    </row>
    <row r="12" spans="2:9" ht="22.5">
      <c r="B12" s="50" t="s">
        <v>15</v>
      </c>
      <c r="C12" s="58" t="s">
        <v>17</v>
      </c>
      <c r="D12" s="7" t="s">
        <v>18</v>
      </c>
      <c r="E12" s="104"/>
      <c r="F12" s="105"/>
      <c r="G12" s="105"/>
      <c r="H12" s="105"/>
      <c r="I12" s="13">
        <f>+E12</f>
        <v>0</v>
      </c>
    </row>
    <row r="13" spans="2:9" ht="22.5">
      <c r="B13" s="51"/>
      <c r="C13" s="60"/>
      <c r="D13" s="7" t="s">
        <v>19</v>
      </c>
      <c r="E13" s="104"/>
      <c r="F13" s="105"/>
      <c r="G13" s="105"/>
      <c r="H13" s="105"/>
      <c r="I13" s="107"/>
    </row>
    <row r="14" spans="2:9" ht="22.5">
      <c r="B14" s="51"/>
      <c r="C14" s="11" t="s">
        <v>33</v>
      </c>
      <c r="D14" s="7" t="s">
        <v>20</v>
      </c>
      <c r="E14" s="104"/>
      <c r="F14" s="105"/>
      <c r="G14" s="105"/>
      <c r="H14" s="105"/>
      <c r="I14" s="107"/>
    </row>
    <row r="15" spans="2:9" ht="22.5">
      <c r="B15" s="51"/>
      <c r="C15" s="11" t="s">
        <v>34</v>
      </c>
      <c r="D15" s="7" t="s">
        <v>20</v>
      </c>
      <c r="E15" s="104"/>
      <c r="F15" s="105"/>
      <c r="G15" s="105"/>
      <c r="H15" s="105"/>
      <c r="I15" s="107"/>
    </row>
    <row r="16" spans="2:9" ht="22.5">
      <c r="B16" s="50" t="s">
        <v>21</v>
      </c>
      <c r="C16" s="11" t="s">
        <v>22</v>
      </c>
      <c r="D16" s="7" t="s">
        <v>23</v>
      </c>
      <c r="E16" s="104"/>
      <c r="F16" s="105"/>
      <c r="G16" s="105"/>
      <c r="H16" s="105"/>
      <c r="I16" s="107"/>
    </row>
    <row r="17" spans="2:9" ht="22.5">
      <c r="B17" s="51"/>
      <c r="C17" s="11" t="s">
        <v>24</v>
      </c>
      <c r="D17" s="7" t="s">
        <v>25</v>
      </c>
      <c r="E17" s="104"/>
      <c r="F17" s="105"/>
      <c r="G17" s="105"/>
      <c r="H17" s="105"/>
      <c r="I17" s="107"/>
    </row>
    <row r="18" spans="2:9" ht="22.5">
      <c r="B18" s="53"/>
      <c r="C18" s="11" t="s">
        <v>26</v>
      </c>
      <c r="D18" s="7" t="s">
        <v>27</v>
      </c>
      <c r="E18" s="104"/>
      <c r="F18" s="105"/>
      <c r="G18" s="105"/>
      <c r="H18" s="105"/>
      <c r="I18" s="107"/>
    </row>
    <row r="19" spans="2:9">
      <c r="B19" s="7" t="s">
        <v>29</v>
      </c>
      <c r="C19" s="11" t="s">
        <v>28</v>
      </c>
      <c r="D19" s="7" t="s">
        <v>27</v>
      </c>
      <c r="E19" s="104"/>
      <c r="F19" s="105"/>
      <c r="G19" s="105"/>
      <c r="H19" s="105"/>
      <c r="I19" s="107"/>
    </row>
    <row r="20" spans="2:9">
      <c r="B20" s="50" t="s">
        <v>88</v>
      </c>
      <c r="C20" s="24" t="s">
        <v>87</v>
      </c>
      <c r="D20" s="7" t="s">
        <v>30</v>
      </c>
      <c r="E20" s="104"/>
      <c r="F20" s="105"/>
      <c r="G20" s="105"/>
      <c r="H20" s="105"/>
      <c r="I20" s="107"/>
    </row>
    <row r="21" spans="2:9" ht="22.5">
      <c r="B21" s="53"/>
      <c r="C21" s="7" t="s">
        <v>31</v>
      </c>
      <c r="D21" s="12" t="s">
        <v>32</v>
      </c>
      <c r="E21" s="106"/>
      <c r="F21" s="106"/>
      <c r="G21" s="106"/>
      <c r="H21" s="106"/>
      <c r="I21" s="13">
        <f>+SUM(E21:H21)</f>
        <v>0</v>
      </c>
    </row>
    <row r="22" spans="2:9">
      <c r="B22" s="54" t="s">
        <v>35</v>
      </c>
      <c r="C22" s="54"/>
      <c r="D22" s="54"/>
      <c r="E22" s="54"/>
      <c r="F22" s="54"/>
      <c r="G22" s="54"/>
      <c r="H22" s="54"/>
      <c r="I22" s="54"/>
    </row>
    <row r="23" spans="2:9">
      <c r="B23" s="55" t="s">
        <v>48</v>
      </c>
      <c r="C23" s="56"/>
      <c r="D23" s="56"/>
      <c r="E23" s="56"/>
      <c r="F23" s="56"/>
      <c r="G23" s="56"/>
      <c r="H23" s="56"/>
      <c r="I23" s="14"/>
    </row>
    <row r="24" spans="2:9">
      <c r="B24" s="50" t="s">
        <v>36</v>
      </c>
      <c r="C24" s="40" t="s">
        <v>37</v>
      </c>
      <c r="D24" s="15" t="s">
        <v>38</v>
      </c>
      <c r="E24" s="16">
        <f>+SUM(Mensual!D11:F11)</f>
        <v>0</v>
      </c>
      <c r="F24" s="17">
        <f>+SUM(Mensual!G11:I11)</f>
        <v>0</v>
      </c>
      <c r="G24" s="18">
        <f>+SUM(Mensual!J11:L11)</f>
        <v>0</v>
      </c>
      <c r="H24" s="18">
        <f>+SUM(Mensual!M11:O11)</f>
        <v>0</v>
      </c>
      <c r="I24" s="19">
        <f>+SUM(E24:H24)</f>
        <v>0</v>
      </c>
    </row>
    <row r="25" spans="2:9">
      <c r="B25" s="51"/>
      <c r="C25" s="41" t="s">
        <v>53</v>
      </c>
      <c r="D25" s="15" t="s">
        <v>38</v>
      </c>
      <c r="E25" s="16">
        <f>+SUM(Mensual!D12:F12)</f>
        <v>0</v>
      </c>
      <c r="F25" s="17">
        <f>+SUM(Mensual!G12:I12)</f>
        <v>0</v>
      </c>
      <c r="G25" s="18">
        <f>+SUM(Mensual!J12:L12)</f>
        <v>0</v>
      </c>
      <c r="H25" s="18">
        <f>+SUM(Mensual!M12:O12)</f>
        <v>0</v>
      </c>
      <c r="I25" s="19">
        <f>+SUM(E25:H25)</f>
        <v>0</v>
      </c>
    </row>
    <row r="26" spans="2:9">
      <c r="B26" s="51"/>
      <c r="C26" s="20" t="s">
        <v>49</v>
      </c>
      <c r="D26" s="15" t="s">
        <v>50</v>
      </c>
      <c r="E26" s="108"/>
      <c r="F26" s="109"/>
      <c r="G26" s="110"/>
      <c r="H26" s="110"/>
      <c r="I26" s="111"/>
    </row>
    <row r="27" spans="2:9">
      <c r="B27" s="51"/>
      <c r="C27" s="20" t="s">
        <v>51</v>
      </c>
      <c r="D27" s="15" t="s">
        <v>51</v>
      </c>
      <c r="E27" s="108"/>
      <c r="F27" s="109"/>
      <c r="G27" s="110"/>
      <c r="H27" s="110"/>
      <c r="I27" s="111"/>
    </row>
    <row r="28" spans="2:9">
      <c r="B28" s="51"/>
      <c r="C28" s="20" t="s">
        <v>52</v>
      </c>
      <c r="D28" s="15" t="s">
        <v>39</v>
      </c>
      <c r="E28" s="108"/>
      <c r="F28" s="109"/>
      <c r="G28" s="110"/>
      <c r="H28" s="110"/>
      <c r="I28" s="111"/>
    </row>
    <row r="29" spans="2:9">
      <c r="B29" s="49" t="s">
        <v>40</v>
      </c>
      <c r="C29" s="49"/>
      <c r="D29" s="49"/>
      <c r="E29" s="49"/>
      <c r="F29" s="49"/>
      <c r="G29" s="49"/>
      <c r="H29" s="49"/>
      <c r="I29" s="49"/>
    </row>
    <row r="30" spans="2:9">
      <c r="B30" s="57" t="s">
        <v>41</v>
      </c>
      <c r="C30" s="40" t="s">
        <v>42</v>
      </c>
      <c r="D30" s="8" t="s">
        <v>43</v>
      </c>
      <c r="E30" s="9">
        <f>+Mensual!D15</f>
        <v>0</v>
      </c>
      <c r="F30" s="29"/>
      <c r="G30" s="29"/>
      <c r="H30" s="29"/>
      <c r="I30" s="19">
        <f>+E30</f>
        <v>0</v>
      </c>
    </row>
    <row r="31" spans="2:9">
      <c r="B31" s="57"/>
      <c r="C31" s="8" t="s">
        <v>44</v>
      </c>
      <c r="D31" s="8" t="s">
        <v>45</v>
      </c>
      <c r="E31" s="104"/>
      <c r="F31" s="104"/>
      <c r="G31" s="104"/>
      <c r="H31" s="104"/>
      <c r="I31" s="19">
        <f>+E31</f>
        <v>0</v>
      </c>
    </row>
    <row r="32" spans="2:9">
      <c r="B32" s="58" t="s">
        <v>57</v>
      </c>
      <c r="C32" s="8" t="s">
        <v>60</v>
      </c>
      <c r="D32" s="8" t="s">
        <v>64</v>
      </c>
      <c r="E32" s="104"/>
      <c r="F32" s="104"/>
      <c r="G32" s="104"/>
      <c r="H32" s="104"/>
      <c r="I32" s="111"/>
    </row>
    <row r="33" spans="2:9">
      <c r="B33" s="59"/>
      <c r="C33" s="8" t="s">
        <v>61</v>
      </c>
      <c r="D33" s="8" t="s">
        <v>62</v>
      </c>
      <c r="E33" s="104"/>
      <c r="F33" s="104"/>
      <c r="G33" s="104"/>
      <c r="H33" s="104"/>
      <c r="I33" s="111"/>
    </row>
    <row r="34" spans="2:9">
      <c r="B34" s="60"/>
      <c r="C34" s="8" t="s">
        <v>63</v>
      </c>
      <c r="D34" s="8" t="s">
        <v>62</v>
      </c>
      <c r="E34" s="104"/>
      <c r="F34" s="104"/>
      <c r="G34" s="104"/>
      <c r="H34" s="104"/>
      <c r="I34" s="111"/>
    </row>
    <row r="35" spans="2:9">
      <c r="B35" s="49" t="s">
        <v>46</v>
      </c>
      <c r="C35" s="49"/>
      <c r="D35" s="49"/>
      <c r="E35" s="49"/>
      <c r="F35" s="49"/>
      <c r="G35" s="49"/>
      <c r="H35" s="49"/>
      <c r="I35" s="49"/>
    </row>
    <row r="36" spans="2:9">
      <c r="B36" s="52" t="s">
        <v>47</v>
      </c>
      <c r="C36" s="42" t="s">
        <v>54</v>
      </c>
      <c r="D36" s="15" t="s">
        <v>56</v>
      </c>
      <c r="E36" s="21">
        <f>+SUM(Mensual!D18:F18)</f>
        <v>0</v>
      </c>
      <c r="F36" s="22">
        <f>+SUM(Mensual!G18:I18)</f>
        <v>0</v>
      </c>
      <c r="G36" s="23">
        <f>+SUM(Mensual!J18:L18)</f>
        <v>0</v>
      </c>
      <c r="H36" s="23">
        <f>+SUM(Mensual!M18:O18)</f>
        <v>0</v>
      </c>
      <c r="I36" s="19">
        <f t="shared" ref="I36:I37" si="0">+SUM(E36:H36)</f>
        <v>0</v>
      </c>
    </row>
    <row r="37" spans="2:9" ht="22.5">
      <c r="B37" s="52"/>
      <c r="C37" s="41" t="s">
        <v>55</v>
      </c>
      <c r="D37" s="15" t="s">
        <v>56</v>
      </c>
      <c r="E37" s="21">
        <f>+SUM(Mensual!D19:F19)</f>
        <v>0</v>
      </c>
      <c r="F37" s="22">
        <f>+SUM(Mensual!G19:I19)</f>
        <v>0</v>
      </c>
      <c r="G37" s="23">
        <f>+SUM(Mensual!J19:L19)</f>
        <v>0</v>
      </c>
      <c r="H37" s="23">
        <f>+SUM(Mensual!M19:O19)</f>
        <v>0</v>
      </c>
      <c r="I37" s="19">
        <f t="shared" si="0"/>
        <v>0</v>
      </c>
    </row>
    <row r="38" spans="2:9"/>
    <row r="39" spans="2:9"/>
    <row r="40" spans="2:9"/>
    <row r="41" spans="2:9"/>
  </sheetData>
  <sheetProtection password="9A47" sheet="1" objects="1" scenarios="1"/>
  <mergeCells count="22">
    <mergeCell ref="B1:I1"/>
    <mergeCell ref="B2:I2"/>
    <mergeCell ref="B4:I4"/>
    <mergeCell ref="B6:H6"/>
    <mergeCell ref="C8:C9"/>
    <mergeCell ref="D8:D9"/>
    <mergeCell ref="E8:H8"/>
    <mergeCell ref="I8:I9"/>
    <mergeCell ref="B10:I10"/>
    <mergeCell ref="B11:I11"/>
    <mergeCell ref="C12:C13"/>
    <mergeCell ref="B12:B15"/>
    <mergeCell ref="B16:B18"/>
    <mergeCell ref="B35:I35"/>
    <mergeCell ref="B24:B28"/>
    <mergeCell ref="B36:B37"/>
    <mergeCell ref="B20:B21"/>
    <mergeCell ref="B22:I22"/>
    <mergeCell ref="B23:H23"/>
    <mergeCell ref="B29:I29"/>
    <mergeCell ref="B30:B31"/>
    <mergeCell ref="B32:B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I19"/>
  <sheetViews>
    <sheetView showGridLines="0" workbookViewId="0">
      <selection activeCell="K5" sqref="K5"/>
    </sheetView>
  </sheetViews>
  <sheetFormatPr baseColWidth="10" defaultColWidth="0" defaultRowHeight="15" zeroHeight="1"/>
  <cols>
    <col min="1" max="1" width="11.42578125" customWidth="1"/>
    <col min="2" max="2" width="36.28515625" customWidth="1"/>
    <col min="3" max="3" width="18.5703125" customWidth="1"/>
    <col min="4" max="4" width="13" customWidth="1"/>
    <col min="5" max="9" width="8.7109375" customWidth="1"/>
    <col min="10" max="11" width="11.42578125" customWidth="1"/>
    <col min="12" max="16384" width="11.42578125" hidden="1"/>
  </cols>
  <sheetData>
    <row r="1" spans="2:9" ht="18">
      <c r="B1" s="64" t="s">
        <v>0</v>
      </c>
      <c r="C1" s="64"/>
      <c r="D1" s="64"/>
      <c r="E1" s="64"/>
      <c r="F1" s="64"/>
      <c r="G1" s="64"/>
      <c r="H1" s="64"/>
      <c r="I1" s="64"/>
    </row>
    <row r="2" spans="2:9" ht="18">
      <c r="B2" s="64" t="s">
        <v>1</v>
      </c>
      <c r="C2" s="64"/>
      <c r="D2" s="64"/>
      <c r="E2" s="64"/>
      <c r="F2" s="64"/>
      <c r="G2" s="64"/>
      <c r="H2" s="64"/>
      <c r="I2" s="64"/>
    </row>
    <row r="3" spans="2:9"/>
    <row r="4" spans="2:9" ht="18" customHeight="1">
      <c r="B4" s="65" t="s">
        <v>12</v>
      </c>
      <c r="C4" s="66"/>
      <c r="D4" s="66"/>
      <c r="E4" s="66"/>
      <c r="F4" s="66"/>
      <c r="G4" s="66"/>
      <c r="H4" s="66"/>
      <c r="I4" s="66"/>
    </row>
    <row r="5" spans="2:9" ht="15" customHeight="1">
      <c r="B5" s="67" t="s">
        <v>84</v>
      </c>
      <c r="C5" s="67"/>
      <c r="D5" s="67"/>
      <c r="E5" s="67"/>
      <c r="F5" s="67"/>
      <c r="G5" s="67"/>
      <c r="H5" s="67"/>
      <c r="I5" s="3"/>
    </row>
    <row r="6" spans="2:9">
      <c r="C6" s="43"/>
      <c r="D6" s="43"/>
    </row>
    <row r="7" spans="2:9">
      <c r="B7" s="44" t="s">
        <v>2</v>
      </c>
      <c r="C7" s="81" t="s">
        <v>3</v>
      </c>
      <c r="D7" s="81" t="s">
        <v>4</v>
      </c>
      <c r="E7" s="72" t="s">
        <v>5</v>
      </c>
      <c r="F7" s="73"/>
      <c r="G7" s="73"/>
      <c r="H7" s="74"/>
      <c r="I7" s="75" t="s">
        <v>6</v>
      </c>
    </row>
    <row r="8" spans="2:9">
      <c r="B8" s="45" t="s">
        <v>7</v>
      </c>
      <c r="C8" s="82"/>
      <c r="D8" s="82"/>
      <c r="E8" s="6" t="s">
        <v>8</v>
      </c>
      <c r="F8" s="6" t="s">
        <v>9</v>
      </c>
      <c r="G8" s="6" t="s">
        <v>10</v>
      </c>
      <c r="H8" s="6" t="s">
        <v>11</v>
      </c>
      <c r="I8" s="76"/>
    </row>
    <row r="9" spans="2:9">
      <c r="B9" s="77" t="s">
        <v>85</v>
      </c>
      <c r="C9" s="78"/>
      <c r="D9" s="78"/>
      <c r="E9" s="78"/>
      <c r="F9" s="78"/>
      <c r="G9" s="78"/>
      <c r="H9" s="78"/>
      <c r="I9" s="79"/>
    </row>
    <row r="10" spans="2:9">
      <c r="B10" s="80" t="s">
        <v>83</v>
      </c>
      <c r="C10" s="40" t="s">
        <v>58</v>
      </c>
      <c r="D10" s="10" t="s">
        <v>66</v>
      </c>
      <c r="E10" s="16">
        <f>+SUM(Mensual!D23:F23)</f>
        <v>0</v>
      </c>
      <c r="F10" s="17">
        <f>+SUM(Mensual!G23:I23)</f>
        <v>0</v>
      </c>
      <c r="G10" s="18">
        <f>+SUM(Mensual!J23:L23)</f>
        <v>0</v>
      </c>
      <c r="H10" s="18">
        <f>+SUM(Mensual!M23:O23)</f>
        <v>0</v>
      </c>
      <c r="I10" s="46">
        <f t="shared" ref="I10:I11" si="0">+SUM(E10:H10)</f>
        <v>0</v>
      </c>
    </row>
    <row r="11" spans="2:9">
      <c r="B11" s="80"/>
      <c r="C11" s="40" t="s">
        <v>59</v>
      </c>
      <c r="D11" s="10" t="s">
        <v>65</v>
      </c>
      <c r="E11" s="16">
        <f>+SUM(Mensual!D24:F24)</f>
        <v>0</v>
      </c>
      <c r="F11" s="17">
        <f>+SUM(Mensual!G24:I24)</f>
        <v>0</v>
      </c>
      <c r="G11" s="18">
        <f>+SUM(Mensual!J24:L24)</f>
        <v>0</v>
      </c>
      <c r="H11" s="18">
        <f>+SUM(Mensual!M24:O24)</f>
        <v>0</v>
      </c>
      <c r="I11" s="46">
        <f t="shared" si="0"/>
        <v>0</v>
      </c>
    </row>
    <row r="12" spans="2:9"/>
    <row r="13" spans="2:9" ht="15.75">
      <c r="B13" s="47" t="s">
        <v>86</v>
      </c>
    </row>
    <row r="14" spans="2:9" ht="15.75">
      <c r="B14" s="48"/>
    </row>
    <row r="15" spans="2:9"/>
    <row r="16" spans="2:9"/>
    <row r="17"/>
    <row r="18"/>
    <row r="19"/>
  </sheetData>
  <sheetProtection password="9A47" sheet="1" objects="1" scenarios="1"/>
  <mergeCells count="10">
    <mergeCell ref="B9:I9"/>
    <mergeCell ref="B10:B11"/>
    <mergeCell ref="B1:I1"/>
    <mergeCell ref="B2:I2"/>
    <mergeCell ref="B4:I4"/>
    <mergeCell ref="B5:H5"/>
    <mergeCell ref="C7:C8"/>
    <mergeCell ref="D7:D8"/>
    <mergeCell ref="E7:H7"/>
    <mergeCell ref="I7:I8"/>
  </mergeCells>
  <pageMargins left="0.70866141732283472" right="0.70866141732283472" top="0.74803149606299213" bottom="0.74803149606299213" header="0.31496062992125984" footer="0.31496062992125984"/>
  <pageSetup paperSize="12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83"/>
  <sheetViews>
    <sheetView showGridLines="0" topLeftCell="A7" workbookViewId="0">
      <selection activeCell="Q1" sqref="Q1"/>
    </sheetView>
  </sheetViews>
  <sheetFormatPr baseColWidth="10" defaultColWidth="0" defaultRowHeight="15" customHeight="1" zeroHeight="1"/>
  <cols>
    <col min="1" max="1" width="9.140625" customWidth="1"/>
    <col min="2" max="2" width="36" customWidth="1"/>
    <col min="3" max="3" width="10.85546875" customWidth="1"/>
    <col min="4" max="16" width="6.7109375" customWidth="1"/>
    <col min="17" max="17" width="11.42578125" customWidth="1"/>
    <col min="18" max="16384" width="11.42578125" hidden="1"/>
  </cols>
  <sheetData>
    <row r="1" spans="2:16" ht="18">
      <c r="B1" s="64" t="s">
        <v>0</v>
      </c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</row>
    <row r="2" spans="2:16" ht="18"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2:16" ht="18">
      <c r="B3" s="66" t="s">
        <v>12</v>
      </c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1"/>
    </row>
    <row r="4" spans="2:16"/>
    <row r="5" spans="2:16">
      <c r="D5" s="86" t="s">
        <v>67</v>
      </c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7" t="s">
        <v>6</v>
      </c>
    </row>
    <row r="6" spans="2:16" ht="46.5" customHeight="1">
      <c r="B6" s="25" t="s">
        <v>2</v>
      </c>
      <c r="C6" s="88" t="s">
        <v>68</v>
      </c>
      <c r="D6" s="90" t="s">
        <v>69</v>
      </c>
      <c r="E6" s="90" t="s">
        <v>70</v>
      </c>
      <c r="F6" s="90" t="s">
        <v>71</v>
      </c>
      <c r="G6" s="90" t="s">
        <v>72</v>
      </c>
      <c r="H6" s="90" t="s">
        <v>73</v>
      </c>
      <c r="I6" s="90" t="s">
        <v>74</v>
      </c>
      <c r="J6" s="90" t="s">
        <v>75</v>
      </c>
      <c r="K6" s="90" t="s">
        <v>76</v>
      </c>
      <c r="L6" s="90" t="s">
        <v>77</v>
      </c>
      <c r="M6" s="90" t="s">
        <v>78</v>
      </c>
      <c r="N6" s="90" t="s">
        <v>79</v>
      </c>
      <c r="O6" s="92" t="s">
        <v>80</v>
      </c>
      <c r="P6" s="87"/>
    </row>
    <row r="7" spans="2:16">
      <c r="B7" s="25" t="s">
        <v>7</v>
      </c>
      <c r="C7" s="89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3"/>
      <c r="P7" s="87"/>
    </row>
    <row r="8" spans="2:16">
      <c r="B8" s="49" t="s">
        <v>13</v>
      </c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2:16">
      <c r="B9" s="83" t="s">
        <v>35</v>
      </c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5"/>
    </row>
    <row r="10" spans="2:16" ht="15" customHeight="1">
      <c r="B10" s="97" t="s">
        <v>89</v>
      </c>
      <c r="C10" s="98"/>
      <c r="D10" s="99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7"/>
    </row>
    <row r="11" spans="2:16">
      <c r="B11" s="31" t="s">
        <v>37</v>
      </c>
      <c r="C11" s="28" t="s">
        <v>38</v>
      </c>
      <c r="D11" s="100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30">
        <f>+SUM(D11:O11)</f>
        <v>0</v>
      </c>
    </row>
    <row r="12" spans="2:16">
      <c r="B12" s="31" t="s">
        <v>53</v>
      </c>
      <c r="C12" s="28" t="s">
        <v>38</v>
      </c>
      <c r="D12" s="100"/>
      <c r="E12" s="101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30">
        <f t="shared" ref="P12" si="0">+SUM(D12:O12)</f>
        <v>0</v>
      </c>
    </row>
    <row r="13" spans="2:16">
      <c r="B13" s="83" t="s">
        <v>40</v>
      </c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5"/>
    </row>
    <row r="14" spans="2:16">
      <c r="B14" s="32" t="s">
        <v>41</v>
      </c>
      <c r="C14" s="33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3"/>
    </row>
    <row r="15" spans="2:16">
      <c r="B15" s="31" t="s">
        <v>42</v>
      </c>
      <c r="C15" s="7" t="s">
        <v>43</v>
      </c>
      <c r="D15" s="102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30">
        <f>+D15</f>
        <v>0</v>
      </c>
    </row>
    <row r="16" spans="2:16">
      <c r="B16" s="83" t="s">
        <v>46</v>
      </c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5"/>
    </row>
    <row r="17" spans="2:16">
      <c r="B17" s="32" t="s">
        <v>47</v>
      </c>
      <c r="C17" s="35"/>
      <c r="D17" s="28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7"/>
    </row>
    <row r="18" spans="2:16">
      <c r="B18" s="31" t="s">
        <v>54</v>
      </c>
      <c r="C18" s="36" t="s">
        <v>56</v>
      </c>
      <c r="D18" s="100"/>
      <c r="E18" s="101"/>
      <c r="F18" s="101"/>
      <c r="G18" s="101"/>
      <c r="H18" s="101"/>
      <c r="I18" s="101"/>
      <c r="J18" s="101"/>
      <c r="K18" s="101"/>
      <c r="L18" s="101"/>
      <c r="M18" s="101"/>
      <c r="N18" s="101"/>
      <c r="O18" s="101"/>
      <c r="P18" s="30">
        <f>+SUM(D18:O18)</f>
        <v>0</v>
      </c>
    </row>
    <row r="19" spans="2:16" ht="22.5">
      <c r="B19" s="31" t="s">
        <v>55</v>
      </c>
      <c r="C19" s="12" t="s">
        <v>56</v>
      </c>
      <c r="D19" s="100"/>
      <c r="E19" s="101"/>
      <c r="F19" s="101"/>
      <c r="G19" s="101"/>
      <c r="H19" s="101"/>
      <c r="I19" s="101"/>
      <c r="J19" s="101"/>
      <c r="K19" s="101"/>
      <c r="L19" s="101"/>
      <c r="M19" s="101"/>
      <c r="N19" s="101"/>
      <c r="O19" s="101"/>
      <c r="P19" s="30">
        <f>+SUM(D19:O19)</f>
        <v>0</v>
      </c>
    </row>
    <row r="20" spans="2:16">
      <c r="B20" s="49" t="s">
        <v>81</v>
      </c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2:16">
      <c r="B21" s="94" t="s">
        <v>82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6"/>
    </row>
    <row r="22" spans="2:16">
      <c r="B22" s="37" t="s">
        <v>83</v>
      </c>
      <c r="C22" s="38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30">
        <f t="shared" ref="P22:P24" si="1">+SUM(D22:O22)</f>
        <v>0</v>
      </c>
    </row>
    <row r="23" spans="2:16">
      <c r="B23" s="39" t="s">
        <v>58</v>
      </c>
      <c r="C23" s="10" t="s">
        <v>66</v>
      </c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30">
        <f t="shared" si="1"/>
        <v>0</v>
      </c>
    </row>
    <row r="24" spans="2:16">
      <c r="B24" s="39" t="s">
        <v>59</v>
      </c>
      <c r="C24" s="10" t="s">
        <v>65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30">
        <f t="shared" si="1"/>
        <v>0</v>
      </c>
    </row>
    <row r="25" spans="2:16"/>
    <row r="26" spans="2:16"/>
    <row r="27" spans="2:16"/>
    <row r="28" spans="2:16"/>
    <row r="29" spans="2:16"/>
    <row r="30" spans="2:16"/>
    <row r="31" spans="2:16" hidden="1"/>
    <row r="32" spans="2:16" hidden="1"/>
    <row r="33" hidden="1"/>
    <row r="34" hidden="1"/>
    <row r="35" hidden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idden="1"/>
    <row r="49" ht="15" hidden="1" customHeight="1"/>
    <row r="50" ht="15" hidden="1" customHeight="1"/>
    <row r="51" ht="15" hidden="1" customHeight="1"/>
    <row r="52" ht="15" hidden="1" customHeight="1"/>
    <row r="53" hidden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</sheetData>
  <sheetProtection password="9A47" sheet="1" objects="1" scenarios="1"/>
  <mergeCells count="25">
    <mergeCell ref="B21:P21"/>
    <mergeCell ref="B10:D10"/>
    <mergeCell ref="B13:P13"/>
    <mergeCell ref="B16:P16"/>
    <mergeCell ref="J6:J7"/>
    <mergeCell ref="K6:K7"/>
    <mergeCell ref="L6:L7"/>
    <mergeCell ref="M6:M7"/>
    <mergeCell ref="B20:P20"/>
    <mergeCell ref="B8:P8"/>
    <mergeCell ref="B9:P9"/>
    <mergeCell ref="B1:P1"/>
    <mergeCell ref="B2:P2"/>
    <mergeCell ref="B3:O3"/>
    <mergeCell ref="D5:O5"/>
    <mergeCell ref="P5:P7"/>
    <mergeCell ref="C6:C7"/>
    <mergeCell ref="D6:D7"/>
    <mergeCell ref="E6:E7"/>
    <mergeCell ref="F6:F7"/>
    <mergeCell ref="G6:G7"/>
    <mergeCell ref="N6:N7"/>
    <mergeCell ref="O6:O7"/>
    <mergeCell ref="H6:H7"/>
    <mergeCell ref="I6:I7"/>
  </mergeCells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Proyecto 3</vt:lpstr>
      <vt:lpstr>Proyecto 5</vt:lpstr>
      <vt:lpstr>Mensual</vt:lpstr>
      <vt:lpstr>Mensual!Área_de_impresión</vt:lpstr>
      <vt:lpstr>'Proyecto 5'!Área_de_impresión</vt:lpstr>
    </vt:vector>
  </TitlesOfParts>
  <Company>ULA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Andrade</dc:creator>
  <cp:lastModifiedBy>Carlos Araujo</cp:lastModifiedBy>
  <dcterms:created xsi:type="dcterms:W3CDTF">2017-04-28T20:36:34Z</dcterms:created>
  <dcterms:modified xsi:type="dcterms:W3CDTF">2017-05-11T14:19:06Z</dcterms:modified>
</cp:coreProperties>
</file>