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240" yWindow="15" windowWidth="15600" windowHeight="8190" activeTab="6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Gestión Ad" sheetId="7" r:id="rId6"/>
    <sheet name="Mensual" sheetId="6" r:id="rId7"/>
  </sheets>
  <definedNames>
    <definedName name="_xlnm.Print_Area" localSheetId="5">'92 Gestión Ad'!$B$10:$I$24</definedName>
    <definedName name="_xlnm.Print_Area" localSheetId="6">Mensual!$B$8:$P$170</definedName>
    <definedName name="_xlnm.Print_Area" localSheetId="0">'Proyecto 1'!$B$9:$I$69</definedName>
    <definedName name="_xlnm.Print_Area" localSheetId="1">'Proyecto 2'!$B$9:$I$55</definedName>
    <definedName name="_xlnm.Print_Area" localSheetId="2">'Proyecto 3'!$B$9:$I$35</definedName>
    <definedName name="_xlnm.Print_Area" localSheetId="3">'Proyecto 4'!$B$1:$I$18</definedName>
    <definedName name="_xlnm.Print_Area" localSheetId="4">'Proyecto 5'!$B$9:$I$39</definedName>
    <definedName name="_xlnm.Print_Titles" localSheetId="5">'92 Gestión Ad'!$1:$9</definedName>
    <definedName name="_xlnm.Print_Titles" localSheetId="6">Mensual!$1:$7</definedName>
    <definedName name="_xlnm.Print_Titles" localSheetId="0">'Proyecto 1'!$1:$8</definedName>
    <definedName name="_xlnm.Print_Titles" localSheetId="1">'Proyecto 2'!$1:$8</definedName>
    <definedName name="_xlnm.Print_Titles" localSheetId="2">'Proyecto 3'!$1:$8</definedName>
    <definedName name="_xlnm.Print_Titles" localSheetId="4">'Proyecto 5'!$1:$8</definedName>
  </definedNames>
  <calcPr calcId="152511"/>
</workbook>
</file>

<file path=xl/calcChain.xml><?xml version="1.0" encoding="utf-8"?>
<calcChain xmlns="http://schemas.openxmlformats.org/spreadsheetml/2006/main">
  <c r="E24" i="2" l="1"/>
  <c r="I24" i="2" s="1"/>
  <c r="P88" i="6"/>
  <c r="I25" i="2"/>
  <c r="I23" i="2"/>
  <c r="E45" i="2"/>
  <c r="I45" i="2" s="1"/>
  <c r="P102" i="6"/>
  <c r="I46" i="2"/>
  <c r="I44" i="2"/>
  <c r="H39" i="5" l="1"/>
  <c r="G39" i="5"/>
  <c r="F39" i="5"/>
  <c r="E39" i="5"/>
  <c r="P173" i="6"/>
  <c r="P172" i="6"/>
  <c r="I24" i="7" l="1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39" i="5" l="1"/>
  <c r="I10" i="1"/>
  <c r="I11" i="1"/>
  <c r="I12" i="1"/>
  <c r="I13" i="1"/>
  <c r="I15" i="1"/>
  <c r="E17" i="1"/>
  <c r="F17" i="1"/>
  <c r="G17" i="1"/>
  <c r="H17" i="1"/>
  <c r="E18" i="1"/>
  <c r="I18" i="1" s="1"/>
  <c r="E19" i="1"/>
  <c r="F19" i="1"/>
  <c r="G19" i="1"/>
  <c r="H19" i="1"/>
  <c r="E20" i="1"/>
  <c r="F20" i="1"/>
  <c r="G20" i="1"/>
  <c r="H20" i="1"/>
  <c r="E21" i="1"/>
  <c r="I21" i="1" s="1"/>
  <c r="E22" i="1"/>
  <c r="F22" i="1"/>
  <c r="G22" i="1"/>
  <c r="H22" i="1"/>
  <c r="E23" i="1"/>
  <c r="F23" i="1"/>
  <c r="G23" i="1"/>
  <c r="H23" i="1"/>
  <c r="E24" i="1"/>
  <c r="I24" i="1" s="1"/>
  <c r="E25" i="1"/>
  <c r="F25" i="1"/>
  <c r="G25" i="1"/>
  <c r="H25" i="1"/>
  <c r="E26" i="1"/>
  <c r="F26" i="1"/>
  <c r="G26" i="1"/>
  <c r="H26" i="1"/>
  <c r="E27" i="1"/>
  <c r="I27" i="1" s="1"/>
  <c r="E28" i="1"/>
  <c r="F28" i="1"/>
  <c r="G28" i="1"/>
  <c r="H28" i="1"/>
  <c r="E29" i="1"/>
  <c r="F29" i="1"/>
  <c r="G29" i="1"/>
  <c r="H29" i="1"/>
  <c r="E30" i="1"/>
  <c r="I30" i="1" s="1"/>
  <c r="E31" i="1"/>
  <c r="F31" i="1"/>
  <c r="G31" i="1"/>
  <c r="H31" i="1"/>
  <c r="E32" i="1"/>
  <c r="F32" i="1"/>
  <c r="G32" i="1"/>
  <c r="H32" i="1"/>
  <c r="E33" i="1"/>
  <c r="I33" i="1" s="1"/>
  <c r="E34" i="1"/>
  <c r="F34" i="1"/>
  <c r="G34" i="1"/>
  <c r="H34" i="1"/>
  <c r="E35" i="1"/>
  <c r="F35" i="1"/>
  <c r="G35" i="1"/>
  <c r="H35" i="1"/>
  <c r="E36" i="1"/>
  <c r="I36" i="1" s="1"/>
  <c r="E37" i="1"/>
  <c r="F37" i="1"/>
  <c r="G37" i="1"/>
  <c r="H37" i="1"/>
  <c r="E38" i="1"/>
  <c r="F38" i="1"/>
  <c r="G38" i="1"/>
  <c r="H38" i="1"/>
  <c r="E39" i="1"/>
  <c r="I39" i="1" s="1"/>
  <c r="E40" i="1"/>
  <c r="F40" i="1"/>
  <c r="G40" i="1"/>
  <c r="H40" i="1"/>
  <c r="E41" i="1"/>
  <c r="F41" i="1"/>
  <c r="G41" i="1"/>
  <c r="H41" i="1"/>
  <c r="E42" i="1"/>
  <c r="I42" i="1" s="1"/>
  <c r="E43" i="1"/>
  <c r="F43" i="1"/>
  <c r="G43" i="1"/>
  <c r="H43" i="1"/>
  <c r="E44" i="1"/>
  <c r="F44" i="1"/>
  <c r="G44" i="1"/>
  <c r="H44" i="1"/>
  <c r="E45" i="1"/>
  <c r="I45" i="1" s="1"/>
  <c r="E46" i="1"/>
  <c r="F46" i="1"/>
  <c r="G46" i="1"/>
  <c r="H46" i="1"/>
  <c r="E47" i="1"/>
  <c r="F47" i="1"/>
  <c r="G47" i="1"/>
  <c r="H47" i="1"/>
  <c r="E48" i="1"/>
  <c r="I48" i="1" s="1"/>
  <c r="E49" i="1"/>
  <c r="F49" i="1"/>
  <c r="G49" i="1"/>
  <c r="H49" i="1"/>
  <c r="E50" i="1"/>
  <c r="F50" i="1"/>
  <c r="G50" i="1"/>
  <c r="H50" i="1"/>
  <c r="E51" i="1"/>
  <c r="I51" i="1" s="1"/>
  <c r="E52" i="1"/>
  <c r="F52" i="1"/>
  <c r="G52" i="1"/>
  <c r="H52" i="1"/>
  <c r="E54" i="1"/>
  <c r="F54" i="1"/>
  <c r="G54" i="1"/>
  <c r="H54" i="1"/>
  <c r="E55" i="1"/>
  <c r="I55" i="1" s="1"/>
  <c r="E56" i="1"/>
  <c r="F56" i="1"/>
  <c r="G56" i="1"/>
  <c r="H56" i="1"/>
  <c r="E57" i="1"/>
  <c r="F57" i="1"/>
  <c r="G57" i="1"/>
  <c r="H57" i="1"/>
  <c r="E58" i="1"/>
  <c r="I58" i="1" s="1"/>
  <c r="E59" i="1"/>
  <c r="F59" i="1"/>
  <c r="G59" i="1"/>
  <c r="H59" i="1"/>
  <c r="E60" i="1"/>
  <c r="F60" i="1"/>
  <c r="G60" i="1"/>
  <c r="H60" i="1"/>
  <c r="E61" i="1"/>
  <c r="I61" i="1" s="1"/>
  <c r="E62" i="1"/>
  <c r="F62" i="1"/>
  <c r="G62" i="1"/>
  <c r="H62" i="1"/>
  <c r="E64" i="1"/>
  <c r="I64" i="1" s="1"/>
  <c r="E65" i="1"/>
  <c r="F65" i="1"/>
  <c r="G65" i="1"/>
  <c r="H65" i="1"/>
  <c r="I66" i="1"/>
  <c r="I67" i="1"/>
  <c r="I68" i="1"/>
  <c r="I69" i="1"/>
  <c r="I57" i="1" l="1"/>
  <c r="I38" i="1"/>
  <c r="I65" i="1"/>
  <c r="I44" i="1"/>
  <c r="I26" i="1"/>
  <c r="I20" i="1"/>
  <c r="I50" i="1"/>
  <c r="I32" i="1"/>
  <c r="I59" i="1"/>
  <c r="I52" i="1"/>
  <c r="I46" i="1"/>
  <c r="I40" i="1"/>
  <c r="I34" i="1"/>
  <c r="I28" i="1"/>
  <c r="I22" i="1"/>
  <c r="I60" i="1"/>
  <c r="I54" i="1"/>
  <c r="I47" i="1"/>
  <c r="I41" i="1"/>
  <c r="I35" i="1"/>
  <c r="I29" i="1"/>
  <c r="I23" i="1"/>
  <c r="I17" i="1"/>
  <c r="I62" i="1"/>
  <c r="I56" i="1"/>
  <c r="I49" i="1"/>
  <c r="I43" i="1"/>
  <c r="I37" i="1"/>
  <c r="I31" i="1"/>
  <c r="I25" i="1"/>
  <c r="I19" i="1"/>
  <c r="I29" i="5"/>
  <c r="H32" i="5"/>
  <c r="G32" i="5"/>
  <c r="F32" i="5"/>
  <c r="E32" i="5"/>
  <c r="H31" i="5"/>
  <c r="G31" i="5"/>
  <c r="F31" i="5"/>
  <c r="E31" i="5"/>
  <c r="H30" i="5"/>
  <c r="G30" i="5"/>
  <c r="F30" i="5"/>
  <c r="E30" i="5"/>
  <c r="H29" i="5"/>
  <c r="G29" i="5"/>
  <c r="F29" i="5"/>
  <c r="E29" i="5"/>
  <c r="H27" i="5"/>
  <c r="G27" i="5"/>
  <c r="F27" i="5"/>
  <c r="E27" i="5"/>
  <c r="H26" i="5"/>
  <c r="G26" i="5"/>
  <c r="F26" i="5"/>
  <c r="E26" i="5"/>
  <c r="H25" i="5"/>
  <c r="G25" i="5"/>
  <c r="F25" i="5"/>
  <c r="E25" i="5"/>
  <c r="I23" i="5"/>
  <c r="H22" i="5"/>
  <c r="G22" i="5"/>
  <c r="F22" i="5"/>
  <c r="E22" i="5"/>
  <c r="H24" i="5"/>
  <c r="G24" i="5"/>
  <c r="F24" i="5"/>
  <c r="E24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6" i="5"/>
  <c r="G16" i="5"/>
  <c r="F16" i="5"/>
  <c r="E16" i="5"/>
  <c r="H14" i="5"/>
  <c r="G13" i="5"/>
  <c r="G14" i="5"/>
  <c r="F14" i="5"/>
  <c r="E14" i="5"/>
  <c r="H13" i="5"/>
  <c r="F13" i="5"/>
  <c r="E13" i="5"/>
  <c r="E11" i="5"/>
  <c r="E10" i="5"/>
  <c r="P164" i="6"/>
  <c r="P162" i="6"/>
  <c r="P161" i="6"/>
  <c r="P160" i="6"/>
  <c r="P158" i="6"/>
  <c r="P157" i="6"/>
  <c r="P155" i="6"/>
  <c r="P153" i="6"/>
  <c r="P152" i="6"/>
  <c r="P146" i="6"/>
  <c r="P144" i="6"/>
  <c r="P141" i="6"/>
  <c r="E17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35" i="3"/>
  <c r="G35" i="3"/>
  <c r="F35" i="3"/>
  <c r="E35" i="3"/>
  <c r="E26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E13" i="3"/>
  <c r="E12" i="3"/>
  <c r="H53" i="2"/>
  <c r="G53" i="2"/>
  <c r="F53" i="2"/>
  <c r="E53" i="2"/>
  <c r="E49" i="2"/>
  <c r="E42" i="2"/>
  <c r="E39" i="2"/>
  <c r="E36" i="2"/>
  <c r="E33" i="2"/>
  <c r="E30" i="2"/>
  <c r="E27" i="2"/>
  <c r="E20" i="2"/>
  <c r="E17" i="2"/>
  <c r="E14" i="2"/>
  <c r="E11" i="2"/>
  <c r="P105" i="6"/>
  <c r="P100" i="6"/>
  <c r="P98" i="6"/>
  <c r="P96" i="6"/>
  <c r="P94" i="6"/>
  <c r="P92" i="6"/>
  <c r="P90" i="6"/>
  <c r="P85" i="6"/>
  <c r="P83" i="6"/>
  <c r="P81" i="6"/>
  <c r="P79" i="6"/>
  <c r="P71" i="6"/>
  <c r="P70" i="6"/>
  <c r="P69" i="6"/>
  <c r="P67" i="6"/>
  <c r="P66" i="6"/>
  <c r="P65" i="6"/>
  <c r="P58" i="6"/>
  <c r="P57" i="6"/>
  <c r="P56" i="6"/>
  <c r="P54" i="6"/>
  <c r="P53" i="6"/>
  <c r="P52" i="6"/>
  <c r="P50" i="6"/>
  <c r="P49" i="6"/>
  <c r="P48" i="6"/>
  <c r="P46" i="6"/>
  <c r="P45" i="6"/>
  <c r="P44" i="6"/>
  <c r="P42" i="6"/>
  <c r="P41" i="6"/>
  <c r="P40" i="6"/>
  <c r="P38" i="6"/>
  <c r="P37" i="6"/>
  <c r="P36" i="6"/>
  <c r="P34" i="6"/>
  <c r="P33" i="6"/>
  <c r="P32" i="6"/>
  <c r="P30" i="6"/>
  <c r="P29" i="6"/>
  <c r="P28" i="6"/>
  <c r="P26" i="6"/>
  <c r="P25" i="6"/>
  <c r="P24" i="6"/>
  <c r="P22" i="6"/>
  <c r="P21" i="6"/>
  <c r="P20" i="6"/>
  <c r="P18" i="6"/>
  <c r="P17" i="6"/>
  <c r="P16" i="6"/>
  <c r="P170" i="6"/>
  <c r="P169" i="6"/>
  <c r="P168" i="6"/>
  <c r="P167" i="6"/>
  <c r="P166" i="6"/>
  <c r="P149" i="6"/>
  <c r="P139" i="6"/>
  <c r="P135" i="6"/>
  <c r="P132" i="6"/>
  <c r="P131" i="6"/>
  <c r="P130" i="6"/>
  <c r="P129" i="6"/>
  <c r="P125" i="6"/>
  <c r="P122" i="6"/>
  <c r="P119" i="6"/>
  <c r="P118" i="6"/>
  <c r="P117" i="6"/>
  <c r="P116" i="6"/>
  <c r="P113" i="6"/>
  <c r="P112" i="6"/>
  <c r="P108" i="6"/>
  <c r="P75" i="6"/>
  <c r="P74" i="6"/>
  <c r="P63" i="6"/>
  <c r="P62" i="6"/>
  <c r="P61" i="6"/>
  <c r="P14" i="6"/>
  <c r="P13" i="6"/>
  <c r="P12" i="6"/>
  <c r="I22" i="5" l="1"/>
  <c r="I21" i="5"/>
  <c r="I24" i="5"/>
  <c r="I25" i="5"/>
  <c r="I26" i="5"/>
  <c r="I27" i="5"/>
  <c r="I33" i="3"/>
  <c r="I32" i="3"/>
  <c r="I31" i="3"/>
  <c r="I30" i="3"/>
  <c r="I29" i="3"/>
  <c r="I28" i="3"/>
  <c r="I18" i="5" l="1"/>
  <c r="I19" i="5"/>
  <c r="I20" i="5"/>
  <c r="I10" i="5"/>
  <c r="I37" i="5"/>
  <c r="I36" i="5"/>
  <c r="I35" i="5"/>
  <c r="I34" i="5"/>
  <c r="I33" i="5"/>
  <c r="I11" i="5"/>
  <c r="I13" i="5" l="1"/>
  <c r="I14" i="5"/>
  <c r="I30" i="5"/>
  <c r="I31" i="5"/>
  <c r="I32" i="5"/>
  <c r="I16" i="5"/>
  <c r="I18" i="4"/>
  <c r="I17" i="4"/>
  <c r="I15" i="4"/>
  <c r="I14" i="4" l="1"/>
  <c r="I10" i="4"/>
  <c r="I12" i="4"/>
  <c r="I13" i="4"/>
  <c r="I11" i="4"/>
  <c r="I27" i="3"/>
  <c r="I26" i="3"/>
  <c r="I24" i="3"/>
  <c r="I23" i="3"/>
  <c r="I22" i="3"/>
  <c r="I21" i="3"/>
  <c r="I20" i="3"/>
  <c r="I13" i="3"/>
  <c r="I12" i="3"/>
  <c r="I11" i="3"/>
  <c r="I55" i="2"/>
  <c r="I54" i="2"/>
  <c r="I52" i="2"/>
  <c r="I50" i="2"/>
  <c r="I49" i="2"/>
  <c r="I48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1" i="2"/>
  <c r="I20" i="2"/>
  <c r="I19" i="2"/>
  <c r="I18" i="2"/>
  <c r="I17" i="2"/>
  <c r="I16" i="2"/>
  <c r="I15" i="2"/>
  <c r="I14" i="2"/>
  <c r="I13" i="2"/>
  <c r="I12" i="2"/>
  <c r="I11" i="2"/>
  <c r="I10" i="2"/>
  <c r="I53" i="2" l="1"/>
  <c r="I16" i="3"/>
  <c r="I17" i="3"/>
  <c r="I18" i="3"/>
  <c r="I19" i="3"/>
  <c r="I35" i="3"/>
</calcChain>
</file>

<file path=xl/sharedStrings.xml><?xml version="1.0" encoding="utf-8"?>
<sst xmlns="http://schemas.openxmlformats.org/spreadsheetml/2006/main" count="788" uniqueCount="258">
  <si>
    <t>Producto</t>
  </si>
  <si>
    <t>Meta</t>
  </si>
  <si>
    <t>I</t>
  </si>
  <si>
    <t>II</t>
  </si>
  <si>
    <t>III</t>
  </si>
  <si>
    <t>IV</t>
  </si>
  <si>
    <t>Comisiones</t>
  </si>
  <si>
    <t xml:space="preserve">Comision </t>
  </si>
  <si>
    <t>Convenios</t>
  </si>
  <si>
    <t xml:space="preserve">Graduados </t>
  </si>
  <si>
    <t xml:space="preserve">Alumnos </t>
  </si>
  <si>
    <t>Matricula</t>
  </si>
  <si>
    <t>Alumnos</t>
  </si>
  <si>
    <t xml:space="preserve">00004 - Desarrollo y fomento del pregrado </t>
  </si>
  <si>
    <t>Cursos Intensivos</t>
  </si>
  <si>
    <t>Alumnos atendidos</t>
  </si>
  <si>
    <t>Estudiantes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</si>
  <si>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</si>
  <si>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</si>
  <si>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</si>
  <si>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</si>
  <si>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</si>
  <si>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</si>
  <si>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</si>
  <si>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</si>
  <si>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Reuniones equipo Vicerrectoral</t>
  </si>
  <si>
    <t xml:space="preserve">Graduados  </t>
  </si>
  <si>
    <t xml:space="preserve">Alumno  </t>
  </si>
  <si>
    <t>Nuevos inscritos</t>
  </si>
  <si>
    <t>99998 Curso no conducente a grado</t>
  </si>
  <si>
    <t>Curso no conducente a grado</t>
  </si>
  <si>
    <t>Curso</t>
  </si>
  <si>
    <t>02001 Formación de Especialistas</t>
  </si>
  <si>
    <t>02004 Formación en Estudios no Conducentes a Grado Académico</t>
  </si>
  <si>
    <t>03001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</si>
  <si>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</si>
  <si>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</si>
  <si>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</si>
  <si>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</si>
  <si>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</si>
  <si>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</si>
  <si>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</si>
  <si>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</si>
  <si>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</si>
  <si>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</si>
  <si>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</si>
  <si>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</si>
  <si>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</si>
  <si>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</si>
  <si>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</si>
  <si>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</si>
  <si>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</si>
  <si>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</si>
  <si>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</si>
  <si>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</si>
  <si>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</si>
  <si>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</si>
  <si>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</si>
  <si>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</si>
  <si>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Reunión</t>
  </si>
  <si>
    <t>Reuniones extraordinarias Consejo Núcleo</t>
  </si>
  <si>
    <t>Reuniones ordinarias Consejo Núcleo</t>
  </si>
  <si>
    <t>S/C062 Educación - Biología y Química (Táchira)</t>
  </si>
  <si>
    <t xml:space="preserve">S/C063 Educación - Física y Matemática (Táchira) </t>
  </si>
  <si>
    <t>S/C065 Educación - Geografía e Historia (Táchira)</t>
  </si>
  <si>
    <t>S/C130 Educación Mención Básica Integral</t>
  </si>
  <si>
    <t>S/C041 Educación mención Español y Literatura (Táchira)</t>
  </si>
  <si>
    <t>10591 Administración de Empresas (Táchira)</t>
  </si>
  <si>
    <t>10592 Comunicación Social (Táchira)</t>
  </si>
  <si>
    <t>S/C055 Contaduría Pública (Táchira)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</si>
  <si>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</si>
  <si>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</si>
  <si>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</si>
  <si>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</si>
  <si>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013 - Formación de licenciados o equivalentes en Ciencias de la Educación</t>
  </si>
  <si>
    <t>014 - Formación de licenciados o equivalentes en ciencias sociales</t>
  </si>
  <si>
    <t>Variables Mensuales</t>
  </si>
  <si>
    <t>Variables Constantes</t>
  </si>
  <si>
    <t>Proyecto 02:  Formación de los estudiantes en Postgrado o estudios avanzados</t>
  </si>
  <si>
    <t>00694 Derecho Mercantil</t>
  </si>
  <si>
    <t>S/C164 Derecho Mercantil opción Tributos (Tachira)</t>
  </si>
  <si>
    <t>S/C077 Periodismo y medios digitales</t>
  </si>
  <si>
    <t>00861 Promoción de Lectura y Escritura</t>
  </si>
  <si>
    <t>02002 Formación en Magister</t>
  </si>
  <si>
    <t>S/C165 Derecho Procesal Penal (Táchira)</t>
  </si>
  <si>
    <t>00882 Educación mención Enseñanza de la Geografía</t>
  </si>
  <si>
    <t>02127 Evaluación Educativa</t>
  </si>
  <si>
    <t>02426 Frontera e Integración</t>
  </si>
  <si>
    <t>02118 Historia de Venezuela</t>
  </si>
  <si>
    <t>00857 Literatura Latinoamerica y del Caribe</t>
  </si>
  <si>
    <t>02003 Formación de Doctores</t>
  </si>
  <si>
    <t>02856- Pedagogía</t>
  </si>
  <si>
    <t>Matrícula Activa</t>
  </si>
  <si>
    <t>99999 Curso de ampliación</t>
  </si>
  <si>
    <t>Proyecto 03:   Investigación y Creación Intelectual</t>
  </si>
  <si>
    <t>00001 Desarrollo de Proyectos de Investigación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</si>
  <si>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</si>
  <si>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</si>
  <si>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</si>
  <si>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</si>
  <si>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</si>
  <si>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</si>
  <si>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</si>
  <si>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</si>
  <si>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</si>
  <si>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</si>
  <si>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</si>
  <si>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</si>
  <si>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</si>
  <si>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</si>
  <si>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</si>
  <si>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</si>
  <si>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</si>
  <si>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</si>
  <si>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</si>
  <si>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</si>
  <si>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</si>
  <si>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</si>
  <si>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 xml:space="preserve">Asesoría / Estudios </t>
  </si>
  <si>
    <t>009 - Investigaciones en interdisciplinaria</t>
  </si>
  <si>
    <t>017 - Promoción y Difusión de la Investigación en Interdisciplinaria</t>
  </si>
  <si>
    <t>Proyecto: 04- Servicio, Asistencia y Apoyo Académico</t>
  </si>
  <si>
    <t>04001 Servicio de Orientación, Asesoria Académica y desempeño estudiantil</t>
  </si>
  <si>
    <t>00001 Atención Psicopedagógica</t>
  </si>
  <si>
    <t>Atención Estudiantes de Nuevo Ingreso</t>
  </si>
  <si>
    <t>Atención</t>
  </si>
  <si>
    <t>Atención psicosocial</t>
  </si>
  <si>
    <t>Atencion</t>
  </si>
  <si>
    <t>Atención Vocacional</t>
  </si>
  <si>
    <t>Otras Atenciones</t>
  </si>
  <si>
    <t>Entrevistas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</si>
  <si>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</si>
  <si>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</si>
  <si>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</si>
  <si>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</si>
  <si>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</si>
  <si>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</si>
  <si>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</si>
  <si>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</si>
  <si>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Conferencias</t>
  </si>
  <si>
    <t>Conferencia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</si>
  <si>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</si>
  <si>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</si>
  <si>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</si>
  <si>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</si>
  <si>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05004 Desarrollo de Actividades Deportivas</t>
  </si>
  <si>
    <t>S/C004 Divulgación y Desarrollo Deportivo</t>
  </si>
  <si>
    <t>Eventos Deportivos Invitacionales</t>
  </si>
  <si>
    <t>05005 - Desarrollo de Actividades Socio-Culturales</t>
  </si>
  <si>
    <t>00006-Exposiciones</t>
  </si>
  <si>
    <t>Exposiciones</t>
  </si>
  <si>
    <t>Exposición</t>
  </si>
  <si>
    <t>00008- Artes Audiovisuales</t>
  </si>
  <si>
    <t>Presentaciones CineClub (Nucleos)</t>
  </si>
  <si>
    <t>Presentación</t>
  </si>
  <si>
    <t>Público Atendido</t>
  </si>
  <si>
    <t>Personas</t>
  </si>
  <si>
    <t xml:space="preserve">05006 - Diplomados y Programas 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</si>
  <si>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</si>
  <si>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</si>
  <si>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</si>
  <si>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</si>
  <si>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</si>
  <si>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</si>
  <si>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</si>
  <si>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</si>
  <si>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</si>
  <si>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</si>
  <si>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</si>
  <si>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</si>
  <si>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</si>
  <si>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</si>
  <si>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00002 Programa de becas</t>
  </si>
  <si>
    <t>05002 - Apoyo al sistema de salud integral al estudiante</t>
  </si>
  <si>
    <t>00001 Atención Médica Directa Ambulatoria</t>
  </si>
  <si>
    <t>00002 Servicio de Salud FAMES</t>
  </si>
  <si>
    <t>Alumno</t>
  </si>
  <si>
    <t>00002 Artes escénicas</t>
  </si>
  <si>
    <t>Obras títeres en escena</t>
  </si>
  <si>
    <t>Obras teatrales en escena</t>
  </si>
  <si>
    <t>Obra</t>
  </si>
  <si>
    <t>00006 Exposiciones</t>
  </si>
  <si>
    <t>00008 Artes Audiovisuales</t>
  </si>
  <si>
    <t>Presentaciones Cine Club (Núcleos)</t>
  </si>
  <si>
    <t>Programas Radiales</t>
  </si>
  <si>
    <t>Programa</t>
  </si>
  <si>
    <t>00009 Artes Auditivas</t>
  </si>
  <si>
    <t>Presentaciones Estudiantina</t>
  </si>
  <si>
    <t>Presentaciones Grupo Coral</t>
  </si>
  <si>
    <t>Presentaciones ULA - Gaita</t>
  </si>
  <si>
    <t>00011 Artes del Movimiento</t>
  </si>
  <si>
    <t>Presentaciones de Danza</t>
  </si>
  <si>
    <t>05007 - Sistema de Transporte Estudiantil</t>
  </si>
  <si>
    <t>00001 Servicio de Transporte estudiantil</t>
  </si>
  <si>
    <t>00006 Programa la ULA va a la escuela y al liceo</t>
  </si>
  <si>
    <t>Escuelas y Liceos atendidos</t>
  </si>
  <si>
    <t>Escuela</t>
  </si>
  <si>
    <t>00007 Programa la ULA y los niños</t>
  </si>
  <si>
    <t>00008 Grupos Extensionistas</t>
  </si>
  <si>
    <t>Actividades realizadas</t>
  </si>
  <si>
    <t>Actividad</t>
  </si>
  <si>
    <t>Proyecto: 92 - Gestión Administrativa</t>
  </si>
  <si>
    <t>92001 Apoyo institucional a las acciones especificas de los proyectos del organismo</t>
  </si>
  <si>
    <t>00002 Coordinación de Asuntos Administrativos</t>
  </si>
  <si>
    <t>Evaluación Institucional</t>
  </si>
  <si>
    <t>Evaluación</t>
  </si>
  <si>
    <t>Formular y aprobar presupuesto</t>
  </si>
  <si>
    <t>Presupuesto</t>
  </si>
  <si>
    <t>Memoria y cuenta</t>
  </si>
  <si>
    <t>Plan Operativo</t>
  </si>
  <si>
    <t>Distribución de la Meta Mensual</t>
  </si>
  <si>
    <t>Enero</t>
  </si>
  <si>
    <t>Proyecto: 01- Ingreso, Prosecución y egreso de los estudiantes en Pregrado.</t>
  </si>
  <si>
    <t>Matrícula en prosecución</t>
  </si>
  <si>
    <t>Matrícula</t>
  </si>
  <si>
    <t>0009- Investigaciones en Interdisciplinarias</t>
  </si>
  <si>
    <t>Otras investigaciones en desarrollo</t>
  </si>
  <si>
    <t xml:space="preserve">Investigación                                                               </t>
  </si>
  <si>
    <t>017 Promoción y difusión de la investigación en Interdisciplinaria</t>
  </si>
  <si>
    <t>Proyecto: 05-Servicio de soporte y apoyo a la prosecución estudiantil</t>
  </si>
  <si>
    <t>05001 Apoyo Socio económico</t>
  </si>
  <si>
    <t xml:space="preserve">05003- 05004 Desarrollo de Actividades Deportivas </t>
  </si>
  <si>
    <t xml:space="preserve">05006  - Diplomados y Programas </t>
  </si>
  <si>
    <t>S/C032 Educación - Ciencias de la Salud (Prog. Form. Doc. - Táchira)</t>
  </si>
  <si>
    <t>S/C033 Educación - Ciencias Naturales, Matemática y Tecn. (Prog. Form. Doc. - Táchira)</t>
  </si>
  <si>
    <t>S/C030 Educación - Ciencias Sociales (Prog. Form. Doc. - Táchira)</t>
  </si>
  <si>
    <t>S/C035 Educación - Educ. para el Trab. y Desarrollo Endógeno (Prog. Form. Doc.-Táchira)</t>
  </si>
  <si>
    <t>S/C034 Educación - Ecología y Educación Ambiental (Prog. Form. Doc. - Táchira)</t>
  </si>
  <si>
    <t>S/C036 Educación - Lengua, Cultura e Idiomas (Prog. Form. Doc. - Táchira)</t>
  </si>
  <si>
    <t>S/C042 Educación mención Idiomas Extranjeros Inglés - Francés (Táchira)</t>
  </si>
  <si>
    <t>Proyecto: 02- Formación de los estudiantes en Postgrado o estudios avanzados</t>
  </si>
  <si>
    <t>00011Artes del Movimiento</t>
  </si>
  <si>
    <t xml:space="preserve">Investigación                                                                                                  </t>
  </si>
  <si>
    <t xml:space="preserve">Investigación    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</si>
  <si>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</si>
  <si>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</si>
  <si>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Auditorías Académicas</t>
  </si>
  <si>
    <t xml:space="preserve">Auditoría </t>
  </si>
  <si>
    <t>Informes de Gestión Administrativa</t>
  </si>
  <si>
    <t>Informes</t>
  </si>
  <si>
    <t>Personal Administrativo</t>
  </si>
  <si>
    <t>Personal</t>
  </si>
  <si>
    <t>Personal Docente Contratado</t>
  </si>
  <si>
    <t>Personal Docente Jubilado</t>
  </si>
  <si>
    <t>Personal Docente Ordinario</t>
  </si>
  <si>
    <t>Personal obrero</t>
  </si>
  <si>
    <t>Personal Técnico</t>
  </si>
  <si>
    <t xml:space="preserve">00055 Planificación y Presupuesto </t>
  </si>
  <si>
    <t>Rendiciones Presupuestarias</t>
  </si>
  <si>
    <t>Boletín Estadístico Anual</t>
  </si>
  <si>
    <t>Boletin</t>
  </si>
  <si>
    <t>Núcleo Universitario Pedro Rincón Gutiérrez N°0302</t>
  </si>
  <si>
    <t>Diplomado/  Cátedra</t>
  </si>
  <si>
    <t xml:space="preserve">Asesoría /    Estudios </t>
  </si>
  <si>
    <t>02002 Formación de Magisters</t>
  </si>
  <si>
    <t>SC/000 Administración Mención Gerencia</t>
  </si>
  <si>
    <t>S/C000 Admnistración mención Gerencia (Táchira)</t>
  </si>
  <si>
    <t>S/C000 Admnistración mención Gerencia (Táchira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</si>
</sst>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4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3" fontId="7" fillId="3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>
      <protection locked="0"/>
    </xf>
    <xf numFmtId="3" fontId="7" fillId="0" borderId="6" xfId="1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5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5" fillId="0" borderId="2" xfId="2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left" vertical="center" wrapText="1" indent="4"/>
    </xf>
    <xf numFmtId="0" fontId="5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 indent="4"/>
    </xf>
    <xf numFmtId="0" fontId="5" fillId="0" borderId="6" xfId="0" applyFont="1" applyBorder="1" applyAlignment="1">
      <alignment horizontal="left" vertical="center" indent="2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5"/>
    </xf>
    <xf numFmtId="0" fontId="3" fillId="3" borderId="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top" wrapText="1" indent="4"/>
    </xf>
    <xf numFmtId="0" fontId="5" fillId="0" borderId="2" xfId="0" applyFont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indent="1"/>
    </xf>
    <xf numFmtId="0" fontId="5" fillId="5" borderId="2" xfId="0" applyFont="1" applyFill="1" applyBorder="1"/>
    <xf numFmtId="0" fontId="5" fillId="0" borderId="2" xfId="0" applyFont="1" applyBorder="1" applyAlignment="1">
      <alignment horizontal="left" wrapText="1" indent="4"/>
    </xf>
    <xf numFmtId="0" fontId="5" fillId="0" borderId="2" xfId="0" applyFont="1" applyBorder="1" applyAlignment="1">
      <alignment horizontal="left" wrapText="1" indent="5"/>
    </xf>
    <xf numFmtId="0" fontId="5" fillId="0" borderId="2" xfId="0" applyFont="1" applyBorder="1" applyAlignment="1">
      <alignment horizontal="left" vertical="center" wrapText="1" indent="6"/>
    </xf>
    <xf numFmtId="0" fontId="8" fillId="0" borderId="2" xfId="0" applyFont="1" applyBorder="1" applyAlignment="1">
      <alignment horizontal="center"/>
    </xf>
    <xf numFmtId="0" fontId="16" fillId="0" borderId="2" xfId="0" applyFont="1" applyFill="1" applyBorder="1"/>
    <xf numFmtId="3" fontId="4" fillId="3" borderId="2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indent="2"/>
    </xf>
    <xf numFmtId="0" fontId="0" fillId="0" borderId="2" xfId="0" applyFill="1" applyBorder="1"/>
    <xf numFmtId="0" fontId="5" fillId="0" borderId="2" xfId="0" applyFont="1" applyBorder="1" applyAlignment="1">
      <alignment horizontal="left" vertical="center" wrapText="1" indent="5"/>
    </xf>
    <xf numFmtId="0" fontId="5" fillId="0" borderId="2" xfId="0" applyFont="1" applyBorder="1" applyAlignment="1">
      <alignment horizontal="left" vertical="center" indent="2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5" fillId="0" borderId="3" xfId="0" applyFont="1" applyBorder="1" applyAlignment="1">
      <alignment horizontal="left" wrapText="1" indent="5"/>
    </xf>
    <xf numFmtId="0" fontId="3" fillId="0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 indent="1"/>
    </xf>
    <xf numFmtId="0" fontId="2" fillId="2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horizontal="left" vertical="top"/>
    </xf>
    <xf numFmtId="0" fontId="1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wrapText="1" indent="1"/>
    </xf>
    <xf numFmtId="0" fontId="3" fillId="2" borderId="4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0" fillId="2" borderId="2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 textRotation="90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5" fillId="5" borderId="6" xfId="0" applyFont="1" applyFill="1" applyBorder="1" applyProtection="1"/>
    <xf numFmtId="0" fontId="5" fillId="5" borderId="2" xfId="0" applyFont="1" applyFill="1" applyBorder="1" applyProtection="1"/>
  </cellXfs>
  <cellStyles count="3">
    <cellStyle name="Millares" xfId="2" builtinId="3"/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topLeftCell="A7" zoomScale="110" zoomScaleNormal="110" workbookViewId="0">
      <selection activeCell="D10" sqref="D10"/>
    </sheetView>
  </sheetViews>
  <sheetFormatPr baseColWidth="10" defaultRowHeight="15" x14ac:dyDescent="0.25"/>
  <cols>
    <col min="1" max="1" width="4.28515625" style="25" customWidth="1"/>
    <col min="2" max="2" width="48.7109375" style="25" customWidth="1"/>
    <col min="3" max="3" width="25.140625" style="25" customWidth="1"/>
    <col min="4" max="4" width="14.85546875" style="25" bestFit="1" customWidth="1"/>
    <col min="5" max="9" width="8.7109375" style="25" customWidth="1"/>
    <col min="10" max="16384" width="11.42578125" style="25"/>
  </cols>
  <sheetData>
    <row r="1" spans="2:9" ht="18" x14ac:dyDescent="0.25">
      <c r="B1" s="189" t="s">
        <v>50</v>
      </c>
      <c r="C1" s="189"/>
      <c r="D1" s="189"/>
      <c r="E1" s="189"/>
      <c r="F1" s="189"/>
      <c r="G1" s="189"/>
      <c r="H1" s="189"/>
      <c r="I1" s="189"/>
    </row>
    <row r="2" spans="2:9" ht="18" x14ac:dyDescent="0.25">
      <c r="B2" s="189" t="s">
        <v>51</v>
      </c>
      <c r="C2" s="189"/>
      <c r="D2" s="189"/>
      <c r="E2" s="189"/>
      <c r="F2" s="189"/>
      <c r="G2" s="189"/>
      <c r="H2" s="189"/>
      <c r="I2" s="189"/>
    </row>
    <row r="3" spans="2:9" ht="18" x14ac:dyDescent="0.25">
      <c r="B3" s="190" t="s">
        <v>251</v>
      </c>
      <c r="C3" s="190"/>
      <c r="D3" s="190"/>
      <c r="E3" s="190"/>
      <c r="F3" s="190"/>
      <c r="G3" s="190"/>
      <c r="H3" s="190"/>
      <c r="I3" s="190"/>
    </row>
    <row r="5" spans="2:9" ht="15" customHeight="1" x14ac:dyDescent="0.25">
      <c r="B5" s="191" t="s">
        <v>52</v>
      </c>
      <c r="C5" s="191"/>
      <c r="D5" s="191"/>
      <c r="E5" s="191"/>
      <c r="F5" s="191"/>
      <c r="G5" s="191"/>
      <c r="H5" s="191"/>
      <c r="I5" s="191"/>
    </row>
    <row r="6" spans="2:9" x14ac:dyDescent="0.25">
      <c r="C6" s="26"/>
      <c r="D6" s="26"/>
    </row>
    <row r="7" spans="2:9" x14ac:dyDescent="0.25">
      <c r="B7" s="151" t="s">
        <v>53</v>
      </c>
      <c r="C7" s="192" t="s">
        <v>0</v>
      </c>
      <c r="D7" s="192" t="s">
        <v>1</v>
      </c>
      <c r="E7" s="194" t="s">
        <v>54</v>
      </c>
      <c r="F7" s="195"/>
      <c r="G7" s="195"/>
      <c r="H7" s="196"/>
      <c r="I7" s="197" t="s">
        <v>55</v>
      </c>
    </row>
    <row r="8" spans="2:9" ht="22.5" customHeight="1" x14ac:dyDescent="0.25">
      <c r="B8" s="151" t="s">
        <v>56</v>
      </c>
      <c r="C8" s="193"/>
      <c r="D8" s="193"/>
      <c r="E8" s="27" t="s">
        <v>2</v>
      </c>
      <c r="F8" s="27" t="s">
        <v>3</v>
      </c>
      <c r="G8" s="27" t="s">
        <v>4</v>
      </c>
      <c r="H8" s="27" t="s">
        <v>5</v>
      </c>
      <c r="I8" s="198"/>
    </row>
    <row r="9" spans="2:9" ht="15" customHeight="1" x14ac:dyDescent="0.25">
      <c r="B9" s="174" t="s">
        <v>57</v>
      </c>
      <c r="C9" s="175"/>
      <c r="D9" s="175"/>
      <c r="E9" s="175"/>
      <c r="F9" s="175"/>
      <c r="G9" s="175"/>
      <c r="H9" s="175"/>
      <c r="I9" s="176"/>
    </row>
    <row r="10" spans="2:9" x14ac:dyDescent="0.25">
      <c r="B10" s="183" t="s">
        <v>58</v>
      </c>
      <c r="C10" s="28" t="s">
        <v>6</v>
      </c>
      <c r="D10" s="166" t="s">
        <v>7</v>
      </c>
      <c r="E10" s="29"/>
      <c r="F10" s="30"/>
      <c r="G10" s="31"/>
      <c r="H10" s="32"/>
      <c r="I10" s="33">
        <f>+SUM(E10:H10)</f>
        <v>0</v>
      </c>
    </row>
    <row r="11" spans="2:9" x14ac:dyDescent="0.25">
      <c r="B11" s="184"/>
      <c r="C11" s="34" t="s">
        <v>8</v>
      </c>
      <c r="D11" s="34" t="s">
        <v>8</v>
      </c>
      <c r="E11" s="35"/>
      <c r="F11" s="36"/>
      <c r="G11" s="37"/>
      <c r="H11" s="38"/>
      <c r="I11" s="33">
        <f t="shared" ref="I11:I13" si="0">+SUM(E11:H11)</f>
        <v>0</v>
      </c>
    </row>
    <row r="12" spans="2:9" ht="22.5" x14ac:dyDescent="0.25">
      <c r="B12" s="184"/>
      <c r="C12" s="39" t="s">
        <v>60</v>
      </c>
      <c r="D12" s="34" t="s">
        <v>59</v>
      </c>
      <c r="E12" s="35"/>
      <c r="F12" s="37"/>
      <c r="G12" s="37"/>
      <c r="H12" s="38"/>
      <c r="I12" s="33">
        <f t="shared" si="0"/>
        <v>0</v>
      </c>
    </row>
    <row r="13" spans="2:9" ht="22.5" x14ac:dyDescent="0.25">
      <c r="B13" s="184"/>
      <c r="C13" s="39" t="s">
        <v>61</v>
      </c>
      <c r="D13" s="34" t="s">
        <v>59</v>
      </c>
      <c r="E13" s="40"/>
      <c r="F13" s="41"/>
      <c r="G13" s="40"/>
      <c r="H13" s="42"/>
      <c r="I13" s="33">
        <f t="shared" si="0"/>
        <v>0</v>
      </c>
    </row>
    <row r="14" spans="2:9" x14ac:dyDescent="0.25">
      <c r="B14" s="185"/>
      <c r="C14" s="39" t="s">
        <v>25</v>
      </c>
      <c r="D14" s="165"/>
      <c r="E14" s="46"/>
      <c r="F14" s="47"/>
      <c r="G14" s="46"/>
      <c r="H14" s="48"/>
      <c r="I14" s="33"/>
    </row>
    <row r="15" spans="2:9" ht="15" customHeight="1" x14ac:dyDescent="0.25">
      <c r="B15" s="43" t="s">
        <v>13</v>
      </c>
      <c r="C15" s="44" t="s">
        <v>14</v>
      </c>
      <c r="D15" s="165" t="s">
        <v>15</v>
      </c>
      <c r="E15" s="45"/>
      <c r="F15" s="45"/>
      <c r="G15" s="45"/>
      <c r="H15" s="45"/>
      <c r="I15" s="33">
        <f>+SUM(E15:H15)</f>
        <v>0</v>
      </c>
    </row>
    <row r="16" spans="2:9" ht="22.5" customHeight="1" x14ac:dyDescent="0.25">
      <c r="B16" s="279" t="s">
        <v>74</v>
      </c>
      <c r="C16" s="280"/>
      <c r="D16" s="280"/>
      <c r="E16" s="280"/>
      <c r="F16" s="280"/>
      <c r="G16" s="280"/>
      <c r="H16" s="280"/>
      <c r="I16" s="281"/>
    </row>
    <row r="17" spans="2:9" x14ac:dyDescent="0.25">
      <c r="B17" s="282" t="s">
        <v>62</v>
      </c>
      <c r="C17" s="49" t="s">
        <v>28</v>
      </c>
      <c r="D17" s="34" t="s">
        <v>10</v>
      </c>
      <c r="E17" s="58">
        <f>+SUM(Mensual!D12:F12)</f>
        <v>0</v>
      </c>
      <c r="F17" s="59">
        <f>+SUM(Mensual!G12:I12)</f>
        <v>0</v>
      </c>
      <c r="G17" s="60">
        <f>+SUM(Mensual!J12:L12)</f>
        <v>0</v>
      </c>
      <c r="H17" s="60">
        <f>+SUM(Mensual!M6:O12)</f>
        <v>0</v>
      </c>
      <c r="I17" s="33">
        <f t="shared" ref="I17" si="1">+SUM(E17:H17)</f>
        <v>0</v>
      </c>
    </row>
    <row r="18" spans="2:9" x14ac:dyDescent="0.25">
      <c r="B18" s="283"/>
      <c r="C18" s="49" t="s">
        <v>213</v>
      </c>
      <c r="D18" s="34" t="s">
        <v>214</v>
      </c>
      <c r="E18" s="53">
        <f>+Mensual!D13</f>
        <v>0</v>
      </c>
      <c r="F18" s="284"/>
      <c r="G18" s="284"/>
      <c r="H18" s="284"/>
      <c r="I18" s="33">
        <f>+E18</f>
        <v>0</v>
      </c>
    </row>
    <row r="19" spans="2:9" x14ac:dyDescent="0.25">
      <c r="B19" s="285"/>
      <c r="C19" s="49" t="s">
        <v>9</v>
      </c>
      <c r="D19" s="34" t="s">
        <v>10</v>
      </c>
      <c r="E19" s="58">
        <f>+SUM(Mensual!D14:F14)</f>
        <v>0</v>
      </c>
      <c r="F19" s="59">
        <f>+SUM(Mensual!G14:I14)</f>
        <v>0</v>
      </c>
      <c r="G19" s="60">
        <f>+SUM(Mensual!J14:L14)</f>
        <v>0</v>
      </c>
      <c r="H19" s="60">
        <f>+SUM(Mensual!M14:O14)</f>
        <v>0</v>
      </c>
      <c r="I19" s="33">
        <f t="shared" ref="I19:I20" si="2">+SUM(E19:H19)</f>
        <v>0</v>
      </c>
    </row>
    <row r="20" spans="2:9" ht="15" customHeight="1" x14ac:dyDescent="0.25">
      <c r="B20" s="282" t="s">
        <v>223</v>
      </c>
      <c r="C20" s="49" t="s">
        <v>28</v>
      </c>
      <c r="D20" s="34" t="s">
        <v>10</v>
      </c>
      <c r="E20" s="58">
        <f>+SUM(Mensual!D16:F16)</f>
        <v>0</v>
      </c>
      <c r="F20" s="59">
        <f>+SUM(Mensual!G16:I16)</f>
        <v>0</v>
      </c>
      <c r="G20" s="60">
        <f>+SUM(Mensual!J16:L16)</f>
        <v>0</v>
      </c>
      <c r="H20" s="60">
        <f>+SUM(Mensual!M16:O16)</f>
        <v>0</v>
      </c>
      <c r="I20" s="33">
        <f t="shared" si="2"/>
        <v>0</v>
      </c>
    </row>
    <row r="21" spans="2:9" x14ac:dyDescent="0.25">
      <c r="B21" s="283"/>
      <c r="C21" s="49" t="s">
        <v>213</v>
      </c>
      <c r="D21" s="34" t="s">
        <v>214</v>
      </c>
      <c r="E21" s="53">
        <f>+Mensual!D17</f>
        <v>0</v>
      </c>
      <c r="F21" s="284"/>
      <c r="G21" s="284"/>
      <c r="H21" s="284"/>
      <c r="I21" s="33">
        <f>+E21</f>
        <v>0</v>
      </c>
    </row>
    <row r="22" spans="2:9" x14ac:dyDescent="0.25">
      <c r="B22" s="285"/>
      <c r="C22" s="49" t="s">
        <v>9</v>
      </c>
      <c r="D22" s="34" t="s">
        <v>10</v>
      </c>
      <c r="E22" s="58">
        <f>+SUM(Mensual!D18:F18)</f>
        <v>0</v>
      </c>
      <c r="F22" s="59">
        <f>+SUM(Mensual!G18:I18)</f>
        <v>0</v>
      </c>
      <c r="G22" s="60">
        <f>+SUM(Mensual!J18:L18)</f>
        <v>0</v>
      </c>
      <c r="H22" s="60">
        <f>+SUM(Mensual!M18:O18)</f>
        <v>0</v>
      </c>
      <c r="I22" s="33">
        <f t="shared" ref="I22:I23" si="3">+SUM(E22:H22)</f>
        <v>0</v>
      </c>
    </row>
    <row r="23" spans="2:9" ht="15" customHeight="1" x14ac:dyDescent="0.25">
      <c r="B23" s="282" t="s">
        <v>224</v>
      </c>
      <c r="C23" s="49" t="s">
        <v>28</v>
      </c>
      <c r="D23" s="34" t="s">
        <v>10</v>
      </c>
      <c r="E23" s="58">
        <f>+SUM(Mensual!D20:F20)</f>
        <v>0</v>
      </c>
      <c r="F23" s="59">
        <f>+SUM(Mensual!G20:I20)</f>
        <v>0</v>
      </c>
      <c r="G23" s="60">
        <f>+SUM(Mensual!J20:L20)</f>
        <v>0</v>
      </c>
      <c r="H23" s="60">
        <f>+SUM(Mensual!M20:O20)</f>
        <v>0</v>
      </c>
      <c r="I23" s="33">
        <f t="shared" si="3"/>
        <v>0</v>
      </c>
    </row>
    <row r="24" spans="2:9" ht="15" customHeight="1" x14ac:dyDescent="0.25">
      <c r="B24" s="283"/>
      <c r="C24" s="49" t="s">
        <v>213</v>
      </c>
      <c r="D24" s="34" t="s">
        <v>214</v>
      </c>
      <c r="E24" s="53">
        <f>+Mensual!D21</f>
        <v>0</v>
      </c>
      <c r="F24" s="284"/>
      <c r="G24" s="284"/>
      <c r="H24" s="284"/>
      <c r="I24" s="33">
        <f>+E24</f>
        <v>0</v>
      </c>
    </row>
    <row r="25" spans="2:9" x14ac:dyDescent="0.25">
      <c r="B25" s="285"/>
      <c r="C25" s="49" t="s">
        <v>9</v>
      </c>
      <c r="D25" s="34" t="s">
        <v>10</v>
      </c>
      <c r="E25" s="58">
        <f>+SUM(Mensual!D22:F22)</f>
        <v>0</v>
      </c>
      <c r="F25" s="59">
        <f>+SUM(Mensual!G22:I22)</f>
        <v>0</v>
      </c>
      <c r="G25" s="60">
        <f>+SUM(Mensual!J22:L22)</f>
        <v>0</v>
      </c>
      <c r="H25" s="60">
        <f>+SUM(Mensual!M22:O22)</f>
        <v>0</v>
      </c>
      <c r="I25" s="33">
        <f t="shared" ref="I25:I26" si="4">+SUM(E25:H25)</f>
        <v>0</v>
      </c>
    </row>
    <row r="26" spans="2:9" x14ac:dyDescent="0.25">
      <c r="B26" s="282" t="s">
        <v>225</v>
      </c>
      <c r="C26" s="49" t="s">
        <v>28</v>
      </c>
      <c r="D26" s="34" t="s">
        <v>10</v>
      </c>
      <c r="E26" s="58">
        <f>+SUM(Mensual!D24:F24)</f>
        <v>0</v>
      </c>
      <c r="F26" s="59">
        <f>+SUM(Mensual!G24:I24)</f>
        <v>0</v>
      </c>
      <c r="G26" s="60">
        <f>+SUM(Mensual!J24:L24)</f>
        <v>0</v>
      </c>
      <c r="H26" s="60">
        <f>+SUM(Mensual!M24:O24)</f>
        <v>0</v>
      </c>
      <c r="I26" s="33">
        <f t="shared" si="4"/>
        <v>0</v>
      </c>
    </row>
    <row r="27" spans="2:9" x14ac:dyDescent="0.25">
      <c r="B27" s="283"/>
      <c r="C27" s="49" t="s">
        <v>213</v>
      </c>
      <c r="D27" s="34" t="s">
        <v>214</v>
      </c>
      <c r="E27" s="53">
        <f>+Mensual!D25</f>
        <v>0</v>
      </c>
      <c r="F27" s="284"/>
      <c r="G27" s="284"/>
      <c r="H27" s="284"/>
      <c r="I27" s="33">
        <f>+E27</f>
        <v>0</v>
      </c>
    </row>
    <row r="28" spans="2:9" x14ac:dyDescent="0.25">
      <c r="B28" s="285"/>
      <c r="C28" s="49" t="s">
        <v>9</v>
      </c>
      <c r="D28" s="34" t="s">
        <v>10</v>
      </c>
      <c r="E28" s="58">
        <f>+SUM(Mensual!D26:F26)</f>
        <v>0</v>
      </c>
      <c r="F28" s="59">
        <f>+SUM(Mensual!G26:I26)</f>
        <v>0</v>
      </c>
      <c r="G28" s="60">
        <f>+SUM(Mensual!J26:L26)</f>
        <v>0</v>
      </c>
      <c r="H28" s="60">
        <f>+SUM(Mensual!M26:O26)</f>
        <v>0</v>
      </c>
      <c r="I28" s="33">
        <f t="shared" ref="I28:I29" si="5">+SUM(E28:H28)</f>
        <v>0</v>
      </c>
    </row>
    <row r="29" spans="2:9" ht="15" customHeight="1" x14ac:dyDescent="0.25">
      <c r="B29" s="282" t="s">
        <v>227</v>
      </c>
      <c r="C29" s="49" t="s">
        <v>28</v>
      </c>
      <c r="D29" s="34" t="s">
        <v>10</v>
      </c>
      <c r="E29" s="58">
        <f>+SUM(Mensual!D28:F28)</f>
        <v>0</v>
      </c>
      <c r="F29" s="59">
        <f>+SUM(Mensual!G28:I28)</f>
        <v>0</v>
      </c>
      <c r="G29" s="60">
        <f>+SUM(Mensual!J28:L28)</f>
        <v>0</v>
      </c>
      <c r="H29" s="60">
        <f>+SUM(Mensual!M28:O28)</f>
        <v>0</v>
      </c>
      <c r="I29" s="33">
        <f t="shared" si="5"/>
        <v>0</v>
      </c>
    </row>
    <row r="30" spans="2:9" x14ac:dyDescent="0.25">
      <c r="B30" s="283"/>
      <c r="C30" s="49" t="s">
        <v>213</v>
      </c>
      <c r="D30" s="34" t="s">
        <v>214</v>
      </c>
      <c r="E30" s="53">
        <f>+Mensual!D29</f>
        <v>0</v>
      </c>
      <c r="F30" s="284"/>
      <c r="G30" s="284"/>
      <c r="H30" s="284"/>
      <c r="I30" s="33">
        <f>+E30</f>
        <v>0</v>
      </c>
    </row>
    <row r="31" spans="2:9" x14ac:dyDescent="0.25">
      <c r="B31" s="285"/>
      <c r="C31" s="49" t="s">
        <v>9</v>
      </c>
      <c r="D31" s="34" t="s">
        <v>10</v>
      </c>
      <c r="E31" s="58">
        <f>+SUM(Mensual!D30:F30)</f>
        <v>0</v>
      </c>
      <c r="F31" s="59">
        <f>+SUM(Mensual!G30:I30)</f>
        <v>0</v>
      </c>
      <c r="G31" s="60">
        <f>+SUM(Mensual!J30:L30)</f>
        <v>0</v>
      </c>
      <c r="H31" s="60">
        <f>+SUM(Mensual!M30:O30)</f>
        <v>0</v>
      </c>
      <c r="I31" s="33">
        <f t="shared" ref="I31:I32" si="6">+SUM(E31:H31)</f>
        <v>0</v>
      </c>
    </row>
    <row r="32" spans="2:9" ht="15" customHeight="1" x14ac:dyDescent="0.25">
      <c r="B32" s="282" t="s">
        <v>226</v>
      </c>
      <c r="C32" s="49" t="s">
        <v>28</v>
      </c>
      <c r="D32" s="34" t="s">
        <v>10</v>
      </c>
      <c r="E32" s="58">
        <f>+SUM(Mensual!D32:F32)</f>
        <v>0</v>
      </c>
      <c r="F32" s="59">
        <f>+SUM(Mensual!G32:I32)</f>
        <v>0</v>
      </c>
      <c r="G32" s="60">
        <f>+SUM(Mensual!J32:L32)</f>
        <v>0</v>
      </c>
      <c r="H32" s="60">
        <f>+SUM(Mensual!M32:O32)</f>
        <v>0</v>
      </c>
      <c r="I32" s="33">
        <f t="shared" si="6"/>
        <v>0</v>
      </c>
    </row>
    <row r="33" spans="2:9" x14ac:dyDescent="0.25">
      <c r="B33" s="283"/>
      <c r="C33" s="49" t="s">
        <v>213</v>
      </c>
      <c r="D33" s="34" t="s">
        <v>214</v>
      </c>
      <c r="E33" s="53">
        <f>+Mensual!D33</f>
        <v>0</v>
      </c>
      <c r="F33" s="284"/>
      <c r="G33" s="284"/>
      <c r="H33" s="284"/>
      <c r="I33" s="33">
        <f>+E33</f>
        <v>0</v>
      </c>
    </row>
    <row r="34" spans="2:9" x14ac:dyDescent="0.25">
      <c r="B34" s="285"/>
      <c r="C34" s="49" t="s">
        <v>9</v>
      </c>
      <c r="D34" s="34" t="s">
        <v>10</v>
      </c>
      <c r="E34" s="58">
        <f>+SUM(Mensual!D34:F34)</f>
        <v>0</v>
      </c>
      <c r="F34" s="59">
        <f>+SUM(Mensual!G34:I34)</f>
        <v>0</v>
      </c>
      <c r="G34" s="60">
        <f>+SUM(Mensual!J34:L34)</f>
        <v>0</v>
      </c>
      <c r="H34" s="60">
        <f>+SUM(Mensual!M34:O34)</f>
        <v>0</v>
      </c>
      <c r="I34" s="33">
        <f t="shared" ref="I34:I35" si="7">+SUM(E34:H34)</f>
        <v>0</v>
      </c>
    </row>
    <row r="35" spans="2:9" x14ac:dyDescent="0.25">
      <c r="B35" s="282" t="s">
        <v>63</v>
      </c>
      <c r="C35" s="49" t="s">
        <v>28</v>
      </c>
      <c r="D35" s="34" t="s">
        <v>10</v>
      </c>
      <c r="E35" s="58">
        <f>+SUM(Mensual!D36:F36)</f>
        <v>0</v>
      </c>
      <c r="F35" s="59">
        <f>+SUM(Mensual!G36:I36)</f>
        <v>0</v>
      </c>
      <c r="G35" s="60">
        <f>+SUM(Mensual!J36:L36)</f>
        <v>0</v>
      </c>
      <c r="H35" s="60">
        <f>+SUM(Mensual!M36:O36)</f>
        <v>0</v>
      </c>
      <c r="I35" s="33">
        <f t="shared" si="7"/>
        <v>0</v>
      </c>
    </row>
    <row r="36" spans="2:9" x14ac:dyDescent="0.25">
      <c r="B36" s="283"/>
      <c r="C36" s="49" t="s">
        <v>213</v>
      </c>
      <c r="D36" s="34" t="s">
        <v>214</v>
      </c>
      <c r="E36" s="53">
        <f>+Mensual!D37</f>
        <v>0</v>
      </c>
      <c r="F36" s="284"/>
      <c r="G36" s="284"/>
      <c r="H36" s="284"/>
      <c r="I36" s="33">
        <f>+E36</f>
        <v>0</v>
      </c>
    </row>
    <row r="37" spans="2:9" x14ac:dyDescent="0.25">
      <c r="B37" s="285"/>
      <c r="C37" s="49" t="s">
        <v>9</v>
      </c>
      <c r="D37" s="34" t="s">
        <v>10</v>
      </c>
      <c r="E37" s="58">
        <f>+SUM(Mensual!D38:F38)</f>
        <v>0</v>
      </c>
      <c r="F37" s="59">
        <f>+SUM(Mensual!G38:I38)</f>
        <v>0</v>
      </c>
      <c r="G37" s="60">
        <f>+SUM(Mensual!J38:L38)</f>
        <v>0</v>
      </c>
      <c r="H37" s="60">
        <f>+SUM(Mensual!M38:O38)</f>
        <v>0</v>
      </c>
      <c r="I37" s="33">
        <f t="shared" ref="I37:I38" si="8">+SUM(E37:H37)</f>
        <v>0</v>
      </c>
    </row>
    <row r="38" spans="2:9" x14ac:dyDescent="0.25">
      <c r="B38" s="282" t="s">
        <v>64</v>
      </c>
      <c r="C38" s="49" t="s">
        <v>28</v>
      </c>
      <c r="D38" s="34" t="s">
        <v>10</v>
      </c>
      <c r="E38" s="58">
        <f>+SUM(Mensual!D40:F40)</f>
        <v>0</v>
      </c>
      <c r="F38" s="59">
        <f>+SUM(Mensual!G40:I40)</f>
        <v>0</v>
      </c>
      <c r="G38" s="60">
        <f>+SUM(Mensual!J40:L40)</f>
        <v>0</v>
      </c>
      <c r="H38" s="60">
        <f>+SUM(Mensual!M40:O40)</f>
        <v>0</v>
      </c>
      <c r="I38" s="33">
        <f t="shared" si="8"/>
        <v>0</v>
      </c>
    </row>
    <row r="39" spans="2:9" x14ac:dyDescent="0.25">
      <c r="B39" s="283"/>
      <c r="C39" s="49" t="s">
        <v>213</v>
      </c>
      <c r="D39" s="34" t="s">
        <v>214</v>
      </c>
      <c r="E39" s="53">
        <f>+Mensual!D41</f>
        <v>0</v>
      </c>
      <c r="F39" s="284"/>
      <c r="G39" s="284"/>
      <c r="H39" s="284"/>
      <c r="I39" s="33">
        <f>+E39</f>
        <v>0</v>
      </c>
    </row>
    <row r="40" spans="2:9" x14ac:dyDescent="0.25">
      <c r="B40" s="285"/>
      <c r="C40" s="49" t="s">
        <v>9</v>
      </c>
      <c r="D40" s="34" t="s">
        <v>10</v>
      </c>
      <c r="E40" s="58">
        <f>+SUM(Mensual!D42:F42)</f>
        <v>0</v>
      </c>
      <c r="F40" s="59">
        <f>+SUM(Mensual!G42:I42)</f>
        <v>0</v>
      </c>
      <c r="G40" s="60">
        <f>+SUM(Mensual!J42:L42)</f>
        <v>0</v>
      </c>
      <c r="H40" s="60">
        <f>+SUM(Mensual!M42:O42)</f>
        <v>0</v>
      </c>
      <c r="I40" s="33">
        <f t="shared" ref="I40" si="9">+SUM(E40:H40)</f>
        <v>0</v>
      </c>
    </row>
    <row r="41" spans="2:9" ht="15" customHeight="1" x14ac:dyDescent="0.25">
      <c r="B41" s="282" t="s">
        <v>228</v>
      </c>
      <c r="C41" s="49" t="s">
        <v>28</v>
      </c>
      <c r="D41" s="34" t="s">
        <v>10</v>
      </c>
      <c r="E41" s="58">
        <f>+SUM(Mensual!D44:F44)</f>
        <v>0</v>
      </c>
      <c r="F41" s="59">
        <f>+SUM(Mensual!G44:I44)</f>
        <v>0</v>
      </c>
      <c r="G41" s="60">
        <f>+SUM(Mensual!J44:L44)</f>
        <v>0</v>
      </c>
      <c r="H41" s="60">
        <f>+SUM(Mensual!M44:O44)</f>
        <v>0</v>
      </c>
      <c r="I41" s="33">
        <f t="shared" ref="I41" si="10">+SUM(E41:H41)</f>
        <v>0</v>
      </c>
    </row>
    <row r="42" spans="2:9" x14ac:dyDescent="0.25">
      <c r="B42" s="283"/>
      <c r="C42" s="49" t="s">
        <v>213</v>
      </c>
      <c r="D42" s="34" t="s">
        <v>214</v>
      </c>
      <c r="E42" s="53">
        <f>+Mensual!D45</f>
        <v>0</v>
      </c>
      <c r="F42" s="284"/>
      <c r="G42" s="284"/>
      <c r="H42" s="284"/>
      <c r="I42" s="33">
        <f>+E42</f>
        <v>0</v>
      </c>
    </row>
    <row r="43" spans="2:9" x14ac:dyDescent="0.25">
      <c r="B43" s="285"/>
      <c r="C43" s="49" t="s">
        <v>9</v>
      </c>
      <c r="D43" s="34" t="s">
        <v>10</v>
      </c>
      <c r="E43" s="58">
        <f>+SUM(Mensual!D46:F46)</f>
        <v>0</v>
      </c>
      <c r="F43" s="59">
        <f>+SUM(Mensual!G46:I46)</f>
        <v>0</v>
      </c>
      <c r="G43" s="60">
        <f>+SUM(Mensual!J46:L46)</f>
        <v>0</v>
      </c>
      <c r="H43" s="60">
        <f>+SUM(Mensual!M46:O46)</f>
        <v>0</v>
      </c>
      <c r="I43" s="33">
        <f t="shared" ref="I43:I44" si="11">+SUM(E43:H43)</f>
        <v>0</v>
      </c>
    </row>
    <row r="44" spans="2:9" x14ac:dyDescent="0.25">
      <c r="B44" s="282" t="s">
        <v>65</v>
      </c>
      <c r="C44" s="49" t="s">
        <v>28</v>
      </c>
      <c r="D44" s="34" t="s">
        <v>10</v>
      </c>
      <c r="E44" s="58">
        <f>+SUM(Mensual!D48:F48)</f>
        <v>0</v>
      </c>
      <c r="F44" s="59">
        <f>+SUM(Mensual!G48:I48)</f>
        <v>0</v>
      </c>
      <c r="G44" s="60">
        <f>+SUM(Mensual!J48:L48)</f>
        <v>0</v>
      </c>
      <c r="H44" s="60">
        <f>+SUM(Mensual!M48:O48)</f>
        <v>0</v>
      </c>
      <c r="I44" s="33">
        <f t="shared" si="11"/>
        <v>0</v>
      </c>
    </row>
    <row r="45" spans="2:9" x14ac:dyDescent="0.25">
      <c r="B45" s="283"/>
      <c r="C45" s="49" t="s">
        <v>213</v>
      </c>
      <c r="D45" s="34" t="s">
        <v>214</v>
      </c>
      <c r="E45" s="53">
        <f>+Mensual!D49</f>
        <v>0</v>
      </c>
      <c r="F45" s="284"/>
      <c r="G45" s="284"/>
      <c r="H45" s="284"/>
      <c r="I45" s="33">
        <f>+E45</f>
        <v>0</v>
      </c>
    </row>
    <row r="46" spans="2:9" x14ac:dyDescent="0.25">
      <c r="B46" s="285"/>
      <c r="C46" s="49" t="s">
        <v>9</v>
      </c>
      <c r="D46" s="34" t="s">
        <v>10</v>
      </c>
      <c r="E46" s="58">
        <f>+SUM(Mensual!D50:F50)</f>
        <v>0</v>
      </c>
      <c r="F46" s="59">
        <f>+SUM(Mensual!G50:I50)</f>
        <v>0</v>
      </c>
      <c r="G46" s="60">
        <f>+SUM(Mensual!J50:L50)</f>
        <v>0</v>
      </c>
      <c r="H46" s="60">
        <f>+SUM(Mensual!M50:O50)</f>
        <v>0</v>
      </c>
      <c r="I46" s="33">
        <f t="shared" ref="I46:I47" si="12">+SUM(E46:H46)</f>
        <v>0</v>
      </c>
    </row>
    <row r="47" spans="2:9" x14ac:dyDescent="0.25">
      <c r="B47" s="282" t="s">
        <v>66</v>
      </c>
      <c r="C47" s="49" t="s">
        <v>28</v>
      </c>
      <c r="D47" s="34" t="s">
        <v>10</v>
      </c>
      <c r="E47" s="58">
        <f>+SUM(Mensual!D52:F52)</f>
        <v>0</v>
      </c>
      <c r="F47" s="59">
        <f>+SUM(Mensual!G52:I52)</f>
        <v>0</v>
      </c>
      <c r="G47" s="60">
        <f>+SUM(Mensual!J52:L52)</f>
        <v>0</v>
      </c>
      <c r="H47" s="60">
        <f>+SUM(Mensual!M52:O52)</f>
        <v>0</v>
      </c>
      <c r="I47" s="33">
        <f t="shared" si="12"/>
        <v>0</v>
      </c>
    </row>
    <row r="48" spans="2:9" x14ac:dyDescent="0.25">
      <c r="B48" s="283"/>
      <c r="C48" s="49" t="s">
        <v>213</v>
      </c>
      <c r="D48" s="34" t="s">
        <v>214</v>
      </c>
      <c r="E48" s="53">
        <f>+Mensual!D53</f>
        <v>0</v>
      </c>
      <c r="F48" s="284"/>
      <c r="G48" s="284"/>
      <c r="H48" s="284"/>
      <c r="I48" s="33">
        <f>+E48</f>
        <v>0</v>
      </c>
    </row>
    <row r="49" spans="2:9" x14ac:dyDescent="0.25">
      <c r="B49" s="285"/>
      <c r="C49" s="49" t="s">
        <v>9</v>
      </c>
      <c r="D49" s="34" t="s">
        <v>10</v>
      </c>
      <c r="E49" s="58">
        <f>+SUM(Mensual!D54:F54)</f>
        <v>0</v>
      </c>
      <c r="F49" s="59">
        <f>+SUM(Mensual!G54:I54)</f>
        <v>0</v>
      </c>
      <c r="G49" s="60">
        <f>+SUM(Mensual!J54:L54)</f>
        <v>0</v>
      </c>
      <c r="H49" s="60">
        <f>+SUM(Mensual!M54:O54)</f>
        <v>0</v>
      </c>
      <c r="I49" s="33">
        <f t="shared" ref="I49:I50" si="13">+SUM(E49:H49)</f>
        <v>0</v>
      </c>
    </row>
    <row r="50" spans="2:9" ht="15" customHeight="1" x14ac:dyDescent="0.25">
      <c r="B50" s="282" t="s">
        <v>229</v>
      </c>
      <c r="C50" s="49" t="s">
        <v>28</v>
      </c>
      <c r="D50" s="34" t="s">
        <v>10</v>
      </c>
      <c r="E50" s="58">
        <f>+SUM(Mensual!D56:F56)</f>
        <v>0</v>
      </c>
      <c r="F50" s="59">
        <f>+SUM(Mensual!G56:I56)</f>
        <v>0</v>
      </c>
      <c r="G50" s="60">
        <f>+SUM(Mensual!J56:L56)</f>
        <v>0</v>
      </c>
      <c r="H50" s="60">
        <f>+SUM(Mensual!M56:O56)</f>
        <v>0</v>
      </c>
      <c r="I50" s="33">
        <f t="shared" si="13"/>
        <v>0</v>
      </c>
    </row>
    <row r="51" spans="2:9" x14ac:dyDescent="0.25">
      <c r="B51" s="283"/>
      <c r="C51" s="49" t="s">
        <v>213</v>
      </c>
      <c r="D51" s="34" t="s">
        <v>214</v>
      </c>
      <c r="E51" s="53">
        <f>+Mensual!D57</f>
        <v>0</v>
      </c>
      <c r="F51" s="284"/>
      <c r="G51" s="284"/>
      <c r="H51" s="284"/>
      <c r="I51" s="33">
        <f>+E51</f>
        <v>0</v>
      </c>
    </row>
    <row r="52" spans="2:9" x14ac:dyDescent="0.25">
      <c r="B52" s="285"/>
      <c r="C52" s="49" t="s">
        <v>9</v>
      </c>
      <c r="D52" s="34" t="s">
        <v>10</v>
      </c>
      <c r="E52" s="58">
        <f>+SUM(Mensual!D58:F58)</f>
        <v>0</v>
      </c>
      <c r="F52" s="59">
        <f>+SUM(Mensual!G58:I58)</f>
        <v>0</v>
      </c>
      <c r="G52" s="60">
        <f>+SUM(Mensual!J58:L58)</f>
        <v>0</v>
      </c>
      <c r="H52" s="60">
        <f>+SUM(Mensual!M58:O58)</f>
        <v>0</v>
      </c>
      <c r="I52" s="33">
        <f t="shared" ref="I52" si="14">+SUM(E52:H52)</f>
        <v>0</v>
      </c>
    </row>
    <row r="53" spans="2:9" ht="22.5" customHeight="1" x14ac:dyDescent="0.25">
      <c r="B53" s="279" t="s">
        <v>75</v>
      </c>
      <c r="C53" s="280"/>
      <c r="D53" s="280"/>
      <c r="E53" s="280"/>
      <c r="F53" s="280"/>
      <c r="G53" s="280"/>
      <c r="H53" s="280"/>
      <c r="I53" s="281"/>
    </row>
    <row r="54" spans="2:9" x14ac:dyDescent="0.25">
      <c r="B54" s="282" t="s">
        <v>67</v>
      </c>
      <c r="C54" s="49" t="s">
        <v>28</v>
      </c>
      <c r="D54" s="34" t="s">
        <v>10</v>
      </c>
      <c r="E54" s="50">
        <f>+SUM(Mensual!D61:F61)</f>
        <v>0</v>
      </c>
      <c r="F54" s="51">
        <f>+SUM(Mensual!G61:I61)</f>
        <v>0</v>
      </c>
      <c r="G54" s="52">
        <f>+SUM(Mensual!J61:L61)</f>
        <v>0</v>
      </c>
      <c r="H54" s="52">
        <f>+SUM(Mensual!M61:O61)</f>
        <v>0</v>
      </c>
      <c r="I54" s="140">
        <f t="shared" ref="I54" si="15">+SUM(E54:H54)</f>
        <v>0</v>
      </c>
    </row>
    <row r="55" spans="2:9" x14ac:dyDescent="0.25">
      <c r="B55" s="283"/>
      <c r="C55" s="49" t="s">
        <v>213</v>
      </c>
      <c r="D55" s="34" t="s">
        <v>214</v>
      </c>
      <c r="E55" s="53">
        <f>+Mensual!D62</f>
        <v>0</v>
      </c>
      <c r="F55" s="284"/>
      <c r="G55" s="284"/>
      <c r="H55" s="284"/>
      <c r="I55" s="33">
        <f>+E55</f>
        <v>0</v>
      </c>
    </row>
    <row r="56" spans="2:9" x14ac:dyDescent="0.25">
      <c r="B56" s="285"/>
      <c r="C56" s="49" t="s">
        <v>9</v>
      </c>
      <c r="D56" s="34" t="s">
        <v>10</v>
      </c>
      <c r="E56" s="50">
        <f>+SUM(Mensual!D63:F63)</f>
        <v>0</v>
      </c>
      <c r="F56" s="51">
        <f>+SUM(Mensual!G63:I63)</f>
        <v>0</v>
      </c>
      <c r="G56" s="52">
        <f>+SUM(Mensual!J63:L63)</f>
        <v>0</v>
      </c>
      <c r="H56" s="52">
        <f>+SUM(Mensual!M63:O63)</f>
        <v>0</v>
      </c>
      <c r="I56" s="33">
        <f t="shared" ref="I56:I57" si="16">+SUM(E56:H56)</f>
        <v>0</v>
      </c>
    </row>
    <row r="57" spans="2:9" x14ac:dyDescent="0.25">
      <c r="B57" s="282" t="s">
        <v>68</v>
      </c>
      <c r="C57" s="49" t="s">
        <v>28</v>
      </c>
      <c r="D57" s="34" t="s">
        <v>10</v>
      </c>
      <c r="E57" s="50">
        <f>+SUM(Mensual!D65:F65)</f>
        <v>0</v>
      </c>
      <c r="F57" s="51">
        <f>+SUM(Mensual!G65:I65)</f>
        <v>0</v>
      </c>
      <c r="G57" s="52">
        <f>+SUM(Mensual!J65:L65)</f>
        <v>0</v>
      </c>
      <c r="H57" s="52">
        <f>+SUM(Mensual!M65:O65)</f>
        <v>0</v>
      </c>
      <c r="I57" s="33">
        <f t="shared" si="16"/>
        <v>0</v>
      </c>
    </row>
    <row r="58" spans="2:9" x14ac:dyDescent="0.25">
      <c r="B58" s="283"/>
      <c r="C58" s="49" t="s">
        <v>213</v>
      </c>
      <c r="D58" s="34" t="s">
        <v>214</v>
      </c>
      <c r="E58" s="53">
        <f>+Mensual!D66</f>
        <v>0</v>
      </c>
      <c r="F58" s="284"/>
      <c r="G58" s="284"/>
      <c r="H58" s="284"/>
      <c r="I58" s="33">
        <f>+E58</f>
        <v>0</v>
      </c>
    </row>
    <row r="59" spans="2:9" x14ac:dyDescent="0.25">
      <c r="B59" s="285"/>
      <c r="C59" s="49" t="s">
        <v>9</v>
      </c>
      <c r="D59" s="34" t="s">
        <v>10</v>
      </c>
      <c r="E59" s="50">
        <f>+SUM(Mensual!D67:F67)</f>
        <v>0</v>
      </c>
      <c r="F59" s="51">
        <f>+SUM(Mensual!G67:I67)</f>
        <v>0</v>
      </c>
      <c r="G59" s="52">
        <f>+SUM(Mensual!J67:L67)</f>
        <v>0</v>
      </c>
      <c r="H59" s="52">
        <f>+SUM(Mensual!M67:O67)</f>
        <v>0</v>
      </c>
      <c r="I59" s="33">
        <f t="shared" ref="I59:I60" si="17">+SUM(E59:H59)</f>
        <v>0</v>
      </c>
    </row>
    <row r="60" spans="2:9" x14ac:dyDescent="0.25">
      <c r="B60" s="282" t="s">
        <v>69</v>
      </c>
      <c r="C60" s="49" t="s">
        <v>28</v>
      </c>
      <c r="D60" s="34" t="s">
        <v>10</v>
      </c>
      <c r="E60" s="50">
        <f>+SUM(Mensual!D69:F69)</f>
        <v>0</v>
      </c>
      <c r="F60" s="51">
        <f>+SUM(Mensual!G69:I69)</f>
        <v>0</v>
      </c>
      <c r="G60" s="52">
        <f>+SUM(Mensual!J69:L69)</f>
        <v>0</v>
      </c>
      <c r="H60" s="52">
        <f>+SUM(Mensual!M69:O69)</f>
        <v>0</v>
      </c>
      <c r="I60" s="33">
        <f t="shared" si="17"/>
        <v>0</v>
      </c>
    </row>
    <row r="61" spans="2:9" x14ac:dyDescent="0.25">
      <c r="B61" s="283"/>
      <c r="C61" s="49" t="s">
        <v>213</v>
      </c>
      <c r="D61" s="34" t="s">
        <v>214</v>
      </c>
      <c r="E61" s="53">
        <f>+Mensual!D70</f>
        <v>0</v>
      </c>
      <c r="F61" s="284"/>
      <c r="G61" s="284"/>
      <c r="H61" s="284"/>
      <c r="I61" s="33">
        <f>+E61</f>
        <v>0</v>
      </c>
    </row>
    <row r="62" spans="2:9" x14ac:dyDescent="0.25">
      <c r="B62" s="285"/>
      <c r="C62" s="49" t="s">
        <v>9</v>
      </c>
      <c r="D62" s="34" t="s">
        <v>10</v>
      </c>
      <c r="E62" s="50">
        <f>+SUM(Mensual!D71:F71)</f>
        <v>0</v>
      </c>
      <c r="F62" s="51">
        <f>+SUM(Mensual!G71:I71)</f>
        <v>0</v>
      </c>
      <c r="G62" s="52">
        <f>+SUM(Mensual!J71:L71)</f>
        <v>0</v>
      </c>
      <c r="H62" s="52">
        <f>+SUM(Mensual!M71:O71)</f>
        <v>0</v>
      </c>
      <c r="I62" s="33">
        <f t="shared" ref="I62" si="18">+SUM(E62:H62)</f>
        <v>0</v>
      </c>
    </row>
    <row r="63" spans="2:9" ht="15" customHeight="1" x14ac:dyDescent="0.25">
      <c r="B63" s="177" t="s">
        <v>70</v>
      </c>
      <c r="C63" s="178"/>
      <c r="D63" s="178"/>
      <c r="E63" s="178"/>
      <c r="F63" s="178"/>
      <c r="G63" s="178"/>
      <c r="H63" s="178"/>
      <c r="I63" s="179"/>
    </row>
    <row r="64" spans="2:9" ht="22.5" x14ac:dyDescent="0.25">
      <c r="B64" s="199" t="s">
        <v>71</v>
      </c>
      <c r="C64" s="54" t="s">
        <v>72</v>
      </c>
      <c r="D64" s="164" t="s">
        <v>16</v>
      </c>
      <c r="E64" s="166">
        <f>+Mensual!D74</f>
        <v>0</v>
      </c>
      <c r="F64" s="286"/>
      <c r="G64" s="286"/>
      <c r="H64" s="286"/>
      <c r="I64" s="33">
        <f>+E64</f>
        <v>0</v>
      </c>
    </row>
    <row r="65" spans="2:9" ht="22.5" x14ac:dyDescent="0.25">
      <c r="B65" s="200"/>
      <c r="C65" s="55" t="s">
        <v>73</v>
      </c>
      <c r="D65" s="152" t="s">
        <v>16</v>
      </c>
      <c r="E65" s="50">
        <f>+SUM(Mensual!D75:F75)</f>
        <v>0</v>
      </c>
      <c r="F65" s="51">
        <f>+SUM(Mensual!G75:I75)</f>
        <v>0</v>
      </c>
      <c r="G65" s="52">
        <f>+SUM(Mensual!J75:L75)</f>
        <v>0</v>
      </c>
      <c r="H65" s="52">
        <f>+SUM(Mensual!M75:O75)</f>
        <v>0</v>
      </c>
      <c r="I65" s="33">
        <f t="shared" ref="I65:I69" si="19">+SUM(E65:H65)</f>
        <v>0</v>
      </c>
    </row>
    <row r="66" spans="2:9" x14ac:dyDescent="0.25">
      <c r="B66" s="200"/>
      <c r="C66" s="56" t="s">
        <v>17</v>
      </c>
      <c r="D66" s="152" t="s">
        <v>18</v>
      </c>
      <c r="E66" s="53">
        <v>0</v>
      </c>
      <c r="F66" s="287"/>
      <c r="G66" s="287"/>
      <c r="H66" s="287"/>
      <c r="I66" s="33">
        <f>+E66</f>
        <v>0</v>
      </c>
    </row>
    <row r="67" spans="2:9" x14ac:dyDescent="0.25">
      <c r="B67" s="200"/>
      <c r="C67" s="56" t="s">
        <v>19</v>
      </c>
      <c r="D67" s="152" t="s">
        <v>20</v>
      </c>
      <c r="E67" s="57"/>
      <c r="F67" s="57"/>
      <c r="G67" s="57"/>
      <c r="H67" s="57"/>
      <c r="I67" s="33">
        <f t="shared" si="19"/>
        <v>0</v>
      </c>
    </row>
    <row r="68" spans="2:9" ht="22.5" x14ac:dyDescent="0.25">
      <c r="B68" s="200"/>
      <c r="C68" s="56" t="s">
        <v>21</v>
      </c>
      <c r="D68" s="152" t="s">
        <v>22</v>
      </c>
      <c r="E68" s="57"/>
      <c r="F68" s="57"/>
      <c r="G68" s="57"/>
      <c r="H68" s="57"/>
      <c r="I68" s="33">
        <f t="shared" si="19"/>
        <v>0</v>
      </c>
    </row>
    <row r="69" spans="2:9" x14ac:dyDescent="0.25">
      <c r="B69" s="201"/>
      <c r="C69" s="152" t="s">
        <v>23</v>
      </c>
      <c r="D69" s="152" t="s">
        <v>24</v>
      </c>
      <c r="E69" s="57"/>
      <c r="F69" s="57"/>
      <c r="G69" s="57"/>
      <c r="H69" s="57"/>
      <c r="I69" s="33">
        <f t="shared" si="19"/>
        <v>0</v>
      </c>
    </row>
    <row r="71" spans="2:9" ht="15.75" x14ac:dyDescent="0.25">
      <c r="B71" s="62" t="s">
        <v>76</v>
      </c>
    </row>
    <row r="72" spans="2:9" ht="15.75" x14ac:dyDescent="0.25">
      <c r="B72" s="63"/>
    </row>
    <row r="73" spans="2:9" ht="15.75" x14ac:dyDescent="0.25">
      <c r="B73" s="64" t="s">
        <v>77</v>
      </c>
    </row>
  </sheetData>
  <sheetProtection algorithmName="SHA-512" hashValue="2taGTJkrOztazuFGdS8LHoAlzXGVS4V/+Yrn02bt0xcATMERwDxUkEKA2CIXJ3FentOVfAlPWF6k7ivClNWjag==" saltValue="lC2HHvbu7R73jR7wUzMzjQ==" spinCount="100000" sheet="1" objects="1" scenarios="1"/>
  <mergeCells count="29">
    <mergeCell ref="B64:B69"/>
    <mergeCell ref="B20:B22"/>
    <mergeCell ref="B23:B25"/>
    <mergeCell ref="B17:B19"/>
    <mergeCell ref="B26:B28"/>
    <mergeCell ref="B32:B34"/>
    <mergeCell ref="B29:B31"/>
    <mergeCell ref="B35:B37"/>
    <mergeCell ref="B38:B40"/>
    <mergeCell ref="B54:B56"/>
    <mergeCell ref="B57:B59"/>
    <mergeCell ref="B1:I1"/>
    <mergeCell ref="B2:I2"/>
    <mergeCell ref="B3:I3"/>
    <mergeCell ref="B5:I5"/>
    <mergeCell ref="C7:C8"/>
    <mergeCell ref="D7:D8"/>
    <mergeCell ref="E7:H7"/>
    <mergeCell ref="I7:I8"/>
    <mergeCell ref="B9:I9"/>
    <mergeCell ref="B63:I63"/>
    <mergeCell ref="B16:I16"/>
    <mergeCell ref="B53:I53"/>
    <mergeCell ref="B10:B14"/>
    <mergeCell ref="B60:B62"/>
    <mergeCell ref="B44:B46"/>
    <mergeCell ref="B41:B43"/>
    <mergeCell ref="B47:B49"/>
    <mergeCell ref="B50:B52"/>
  </mergeCells>
  <pageMargins left="0.31496062992125984" right="0.11811023622047245" top="0.35433070866141736" bottom="0.35433070866141736" header="0.31496062992125984" footer="0.31496062992125984"/>
  <pageSetup orientation="landscape" r:id="rId1"/>
  <rowBreaks count="2" manualBreakCount="2">
    <brk id="31" max="16383" man="1"/>
    <brk id="52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topLeftCell="C40" zoomScale="115" zoomScaleNormal="115" workbookViewId="0">
      <selection activeCell="I54" sqref="I54"/>
    </sheetView>
  </sheetViews>
  <sheetFormatPr baseColWidth="10" defaultRowHeight="15" x14ac:dyDescent="0.25"/>
  <cols>
    <col min="1" max="1" width="6.28515625" customWidth="1"/>
    <col min="2" max="2" width="47.7109375" customWidth="1"/>
    <col min="3" max="3" width="23.7109375" customWidth="1"/>
    <col min="4" max="4" width="16.85546875" customWidth="1"/>
    <col min="5" max="9" width="8.7109375" customWidth="1"/>
  </cols>
  <sheetData>
    <row r="1" spans="2:9" ht="18" x14ac:dyDescent="0.25">
      <c r="B1" s="189" t="s">
        <v>50</v>
      </c>
      <c r="C1" s="189"/>
      <c r="D1" s="189"/>
      <c r="E1" s="189"/>
      <c r="F1" s="189"/>
      <c r="G1" s="189"/>
      <c r="H1" s="189"/>
      <c r="I1" s="189"/>
    </row>
    <row r="2" spans="2:9" ht="18" x14ac:dyDescent="0.25">
      <c r="B2" s="189" t="s">
        <v>51</v>
      </c>
      <c r="C2" s="189"/>
      <c r="D2" s="189"/>
      <c r="E2" s="189"/>
      <c r="F2" s="189"/>
      <c r="G2" s="189"/>
      <c r="H2" s="189"/>
      <c r="I2" s="189"/>
    </row>
    <row r="3" spans="2:9" ht="18" x14ac:dyDescent="0.25">
      <c r="B3" s="190" t="s">
        <v>251</v>
      </c>
      <c r="C3" s="190"/>
      <c r="D3" s="190"/>
      <c r="E3" s="190"/>
      <c r="F3" s="190"/>
      <c r="G3" s="190"/>
      <c r="H3" s="190"/>
      <c r="I3" s="190"/>
    </row>
    <row r="5" spans="2:9" x14ac:dyDescent="0.25">
      <c r="B5" s="213" t="s">
        <v>78</v>
      </c>
      <c r="C5" s="213"/>
      <c r="D5" s="213"/>
      <c r="E5" s="213"/>
      <c r="F5" s="213"/>
      <c r="G5" s="213"/>
      <c r="H5" s="213"/>
    </row>
    <row r="6" spans="2:9" x14ac:dyDescent="0.25">
      <c r="D6" s="1"/>
    </row>
    <row r="7" spans="2:9" x14ac:dyDescent="0.25">
      <c r="B7" s="3" t="s">
        <v>53</v>
      </c>
      <c r="C7" s="214" t="s">
        <v>0</v>
      </c>
      <c r="D7" s="214" t="s">
        <v>1</v>
      </c>
      <c r="E7" s="216" t="s">
        <v>54</v>
      </c>
      <c r="F7" s="216"/>
      <c r="G7" s="216"/>
      <c r="H7" s="216"/>
      <c r="I7" s="217" t="s">
        <v>55</v>
      </c>
    </row>
    <row r="8" spans="2:9" x14ac:dyDescent="0.25">
      <c r="B8" s="3" t="s">
        <v>56</v>
      </c>
      <c r="C8" s="215"/>
      <c r="D8" s="215"/>
      <c r="E8" s="5" t="s">
        <v>2</v>
      </c>
      <c r="F8" s="5" t="s">
        <v>3</v>
      </c>
      <c r="G8" s="5" t="s">
        <v>4</v>
      </c>
      <c r="H8" s="5" t="s">
        <v>5</v>
      </c>
      <c r="I8" s="218"/>
    </row>
    <row r="9" spans="2:9" x14ac:dyDescent="0.25">
      <c r="B9" s="208" t="s">
        <v>32</v>
      </c>
      <c r="C9" s="209"/>
      <c r="D9" s="209"/>
      <c r="E9" s="209"/>
      <c r="F9" s="209"/>
      <c r="G9" s="209"/>
      <c r="H9" s="209"/>
      <c r="I9" s="210"/>
    </row>
    <row r="10" spans="2:9" x14ac:dyDescent="0.25">
      <c r="B10" s="205" t="s">
        <v>79</v>
      </c>
      <c r="C10" s="23" t="s">
        <v>28</v>
      </c>
      <c r="D10" s="23" t="s">
        <v>27</v>
      </c>
      <c r="E10" s="61"/>
      <c r="F10" s="61"/>
      <c r="G10" s="61"/>
      <c r="H10" s="61"/>
      <c r="I10" s="66">
        <f>+SUM(E10:H10)</f>
        <v>0</v>
      </c>
    </row>
    <row r="11" spans="2:9" x14ac:dyDescent="0.25">
      <c r="B11" s="211"/>
      <c r="C11" s="67" t="s">
        <v>234</v>
      </c>
      <c r="D11" s="19" t="s">
        <v>235</v>
      </c>
      <c r="E11" s="68">
        <f>+Mensual!D90</f>
        <v>0</v>
      </c>
      <c r="F11" s="69"/>
      <c r="G11" s="69"/>
      <c r="H11" s="69"/>
      <c r="I11" s="66">
        <f>+SUM(E11:H11)</f>
        <v>0</v>
      </c>
    </row>
    <row r="12" spans="2:9" ht="13.5" customHeight="1" x14ac:dyDescent="0.25">
      <c r="B12" s="206"/>
      <c r="C12" s="23" t="s">
        <v>26</v>
      </c>
      <c r="D12" s="23" t="s">
        <v>27</v>
      </c>
      <c r="E12" s="61"/>
      <c r="F12" s="61"/>
      <c r="G12" s="61"/>
      <c r="H12" s="61"/>
      <c r="I12" s="66">
        <f t="shared" ref="I12" si="0">+SUM(E12:H12)</f>
        <v>0</v>
      </c>
    </row>
    <row r="13" spans="2:9" x14ac:dyDescent="0.25">
      <c r="B13" s="212" t="s">
        <v>80</v>
      </c>
      <c r="C13" s="23" t="s">
        <v>28</v>
      </c>
      <c r="D13" s="23" t="s">
        <v>27</v>
      </c>
      <c r="E13" s="61"/>
      <c r="F13" s="61"/>
      <c r="G13" s="61"/>
      <c r="H13" s="61"/>
      <c r="I13" s="66">
        <f>+SUM(E13:H13)</f>
        <v>0</v>
      </c>
    </row>
    <row r="14" spans="2:9" ht="13.5" customHeight="1" x14ac:dyDescent="0.25">
      <c r="B14" s="212"/>
      <c r="C14" s="67" t="s">
        <v>234</v>
      </c>
      <c r="D14" s="153" t="s">
        <v>235</v>
      </c>
      <c r="E14" s="68">
        <f>+Mensual!D81</f>
        <v>0</v>
      </c>
      <c r="F14" s="69"/>
      <c r="G14" s="69"/>
      <c r="H14" s="69"/>
      <c r="I14" s="66">
        <f>+SUM(E14:H14)</f>
        <v>0</v>
      </c>
    </row>
    <row r="15" spans="2:9" ht="14.25" customHeight="1" x14ac:dyDescent="0.25">
      <c r="B15" s="212"/>
      <c r="C15" s="23" t="s">
        <v>26</v>
      </c>
      <c r="D15" s="23" t="s">
        <v>27</v>
      </c>
      <c r="E15" s="61"/>
      <c r="F15" s="61"/>
      <c r="G15" s="61"/>
      <c r="H15" s="61"/>
      <c r="I15" s="66">
        <f t="shared" ref="I15" si="1">+SUM(E15:H15)</f>
        <v>0</v>
      </c>
    </row>
    <row r="16" spans="2:9" x14ac:dyDescent="0.25">
      <c r="B16" s="212" t="s">
        <v>81</v>
      </c>
      <c r="C16" s="23" t="s">
        <v>28</v>
      </c>
      <c r="D16" s="23" t="s">
        <v>27</v>
      </c>
      <c r="E16" s="61"/>
      <c r="F16" s="61"/>
      <c r="G16" s="61"/>
      <c r="H16" s="61"/>
      <c r="I16" s="66">
        <f>+SUM(E16:H16)</f>
        <v>0</v>
      </c>
    </row>
    <row r="17" spans="2:9" x14ac:dyDescent="0.25">
      <c r="B17" s="212"/>
      <c r="C17" s="67" t="s">
        <v>234</v>
      </c>
      <c r="D17" s="153" t="s">
        <v>235</v>
      </c>
      <c r="E17" s="68">
        <f>+Mensual!D83</f>
        <v>0</v>
      </c>
      <c r="F17" s="69"/>
      <c r="G17" s="69"/>
      <c r="H17" s="69"/>
      <c r="I17" s="66">
        <f>+SUM(E17:H17)</f>
        <v>0</v>
      </c>
    </row>
    <row r="18" spans="2:9" ht="14.25" customHeight="1" x14ac:dyDescent="0.25">
      <c r="B18" s="212"/>
      <c r="C18" s="23" t="s">
        <v>26</v>
      </c>
      <c r="D18" s="23" t="s">
        <v>27</v>
      </c>
      <c r="E18" s="61"/>
      <c r="F18" s="61"/>
      <c r="G18" s="61"/>
      <c r="H18" s="61"/>
      <c r="I18" s="66">
        <f t="shared" ref="I18" si="2">+SUM(E18:H18)</f>
        <v>0</v>
      </c>
    </row>
    <row r="19" spans="2:9" ht="14.25" customHeight="1" x14ac:dyDescent="0.25">
      <c r="B19" s="186" t="s">
        <v>82</v>
      </c>
      <c r="C19" s="23" t="s">
        <v>28</v>
      </c>
      <c r="D19" s="23" t="s">
        <v>27</v>
      </c>
      <c r="E19" s="61"/>
      <c r="F19" s="61"/>
      <c r="G19" s="61"/>
      <c r="H19" s="61"/>
      <c r="I19" s="66">
        <f>+SUM(E19:H19)</f>
        <v>0</v>
      </c>
    </row>
    <row r="20" spans="2:9" ht="14.25" customHeight="1" x14ac:dyDescent="0.25">
      <c r="B20" s="187"/>
      <c r="C20" s="67" t="s">
        <v>234</v>
      </c>
      <c r="D20" s="153" t="s">
        <v>235</v>
      </c>
      <c r="E20" s="68">
        <f>+Mensual!D85</f>
        <v>0</v>
      </c>
      <c r="F20" s="69"/>
      <c r="G20" s="69"/>
      <c r="H20" s="69"/>
      <c r="I20" s="66">
        <f>+SUM(E20:H20)</f>
        <v>0</v>
      </c>
    </row>
    <row r="21" spans="2:9" ht="14.25" customHeight="1" x14ac:dyDescent="0.25">
      <c r="B21" s="188"/>
      <c r="C21" s="23" t="s">
        <v>26</v>
      </c>
      <c r="D21" s="23" t="s">
        <v>27</v>
      </c>
      <c r="E21" s="61"/>
      <c r="F21" s="61"/>
      <c r="G21" s="61"/>
      <c r="H21" s="61"/>
      <c r="I21" s="66">
        <f t="shared" ref="I21" si="3">+SUM(E21:H21)</f>
        <v>0</v>
      </c>
    </row>
    <row r="22" spans="2:9" x14ac:dyDescent="0.25">
      <c r="B22" s="208" t="s">
        <v>83</v>
      </c>
      <c r="C22" s="209"/>
      <c r="D22" s="209"/>
      <c r="E22" s="209"/>
      <c r="F22" s="209"/>
      <c r="G22" s="209"/>
      <c r="H22" s="209"/>
      <c r="I22" s="210"/>
    </row>
    <row r="23" spans="2:9" x14ac:dyDescent="0.25">
      <c r="B23" s="186" t="s">
        <v>256</v>
      </c>
      <c r="C23" s="163" t="s">
        <v>28</v>
      </c>
      <c r="D23" s="163" t="s">
        <v>27</v>
      </c>
      <c r="E23" s="61"/>
      <c r="F23" s="61"/>
      <c r="G23" s="61"/>
      <c r="H23" s="61"/>
      <c r="I23" s="66">
        <f>+SUM(E23:H23)</f>
        <v>0</v>
      </c>
    </row>
    <row r="24" spans="2:9" x14ac:dyDescent="0.25">
      <c r="B24" s="187"/>
      <c r="C24" s="67" t="s">
        <v>234</v>
      </c>
      <c r="D24" s="162" t="s">
        <v>235</v>
      </c>
      <c r="E24" s="68">
        <f>+Mensual!D88</f>
        <v>0</v>
      </c>
      <c r="F24" s="69"/>
      <c r="G24" s="69"/>
      <c r="H24" s="69"/>
      <c r="I24" s="66">
        <f>+SUM(E24:H24)</f>
        <v>0</v>
      </c>
    </row>
    <row r="25" spans="2:9" x14ac:dyDescent="0.25">
      <c r="B25" s="188"/>
      <c r="C25" s="163" t="s">
        <v>26</v>
      </c>
      <c r="D25" s="163" t="s">
        <v>27</v>
      </c>
      <c r="E25" s="61"/>
      <c r="F25" s="61"/>
      <c r="G25" s="61"/>
      <c r="H25" s="61"/>
      <c r="I25" s="66">
        <f t="shared" ref="I25" si="4">+SUM(E25:H25)</f>
        <v>0</v>
      </c>
    </row>
    <row r="26" spans="2:9" x14ac:dyDescent="0.25">
      <c r="B26" s="186" t="s">
        <v>84</v>
      </c>
      <c r="C26" s="23" t="s">
        <v>28</v>
      </c>
      <c r="D26" s="23" t="s">
        <v>27</v>
      </c>
      <c r="E26" s="61"/>
      <c r="F26" s="61"/>
      <c r="G26" s="61"/>
      <c r="H26" s="61"/>
      <c r="I26" s="66">
        <f>+SUM(E26:H26)</f>
        <v>0</v>
      </c>
    </row>
    <row r="27" spans="2:9" x14ac:dyDescent="0.25">
      <c r="B27" s="187"/>
      <c r="C27" s="67" t="s">
        <v>234</v>
      </c>
      <c r="D27" s="153" t="s">
        <v>235</v>
      </c>
      <c r="E27" s="68">
        <f>+Mensual!D90</f>
        <v>0</v>
      </c>
      <c r="F27" s="69"/>
      <c r="G27" s="69"/>
      <c r="H27" s="69"/>
      <c r="I27" s="66">
        <f>+SUM(E27:H27)</f>
        <v>0</v>
      </c>
    </row>
    <row r="28" spans="2:9" x14ac:dyDescent="0.25">
      <c r="B28" s="188"/>
      <c r="C28" s="23" t="s">
        <v>26</v>
      </c>
      <c r="D28" s="23" t="s">
        <v>27</v>
      </c>
      <c r="E28" s="61"/>
      <c r="F28" s="61"/>
      <c r="G28" s="61"/>
      <c r="H28" s="61"/>
      <c r="I28" s="66">
        <f t="shared" ref="I28" si="5">+SUM(E28:H28)</f>
        <v>0</v>
      </c>
    </row>
    <row r="29" spans="2:9" x14ac:dyDescent="0.25">
      <c r="B29" s="186" t="s">
        <v>85</v>
      </c>
      <c r="C29" s="23" t="s">
        <v>28</v>
      </c>
      <c r="D29" s="23" t="s">
        <v>27</v>
      </c>
      <c r="E29" s="61"/>
      <c r="F29" s="61"/>
      <c r="G29" s="61"/>
      <c r="H29" s="61"/>
      <c r="I29" s="66">
        <f>+SUM(E29:H29)</f>
        <v>0</v>
      </c>
    </row>
    <row r="30" spans="2:9" x14ac:dyDescent="0.25">
      <c r="B30" s="187"/>
      <c r="C30" s="67" t="s">
        <v>234</v>
      </c>
      <c r="D30" s="153" t="s">
        <v>235</v>
      </c>
      <c r="E30" s="68">
        <f>+Mensual!D92</f>
        <v>0</v>
      </c>
      <c r="F30" s="69"/>
      <c r="G30" s="69"/>
      <c r="H30" s="69"/>
      <c r="I30" s="66">
        <f>+SUM(E30:H30)</f>
        <v>0</v>
      </c>
    </row>
    <row r="31" spans="2:9" x14ac:dyDescent="0.25">
      <c r="B31" s="188"/>
      <c r="C31" s="23" t="s">
        <v>26</v>
      </c>
      <c r="D31" s="23" t="s">
        <v>27</v>
      </c>
      <c r="E31" s="61"/>
      <c r="F31" s="61"/>
      <c r="G31" s="61"/>
      <c r="H31" s="61"/>
      <c r="I31" s="66">
        <f t="shared" ref="I31" si="6">+SUM(E31:H31)</f>
        <v>0</v>
      </c>
    </row>
    <row r="32" spans="2:9" x14ac:dyDescent="0.25">
      <c r="B32" s="186" t="s">
        <v>86</v>
      </c>
      <c r="C32" s="23" t="s">
        <v>28</v>
      </c>
      <c r="D32" s="23" t="s">
        <v>27</v>
      </c>
      <c r="E32" s="61"/>
      <c r="F32" s="61"/>
      <c r="G32" s="61"/>
      <c r="H32" s="61"/>
      <c r="I32" s="66">
        <f>+SUM(E32:H32)</f>
        <v>0</v>
      </c>
    </row>
    <row r="33" spans="2:9" x14ac:dyDescent="0.25">
      <c r="B33" s="187"/>
      <c r="C33" s="67" t="s">
        <v>234</v>
      </c>
      <c r="D33" s="153" t="s">
        <v>235</v>
      </c>
      <c r="E33" s="68">
        <f>+Mensual!D94</f>
        <v>0</v>
      </c>
      <c r="F33" s="69"/>
      <c r="G33" s="69"/>
      <c r="H33" s="69"/>
      <c r="I33" s="66">
        <f>+SUM(E33:H33)</f>
        <v>0</v>
      </c>
    </row>
    <row r="34" spans="2:9" x14ac:dyDescent="0.25">
      <c r="B34" s="188"/>
      <c r="C34" s="23" t="s">
        <v>26</v>
      </c>
      <c r="D34" s="23" t="s">
        <v>27</v>
      </c>
      <c r="E34" s="61"/>
      <c r="F34" s="61"/>
      <c r="G34" s="61"/>
      <c r="H34" s="61"/>
      <c r="I34" s="66">
        <f t="shared" ref="I34" si="7">+SUM(E34:H34)</f>
        <v>0</v>
      </c>
    </row>
    <row r="35" spans="2:9" x14ac:dyDescent="0.25">
      <c r="B35" s="186" t="s">
        <v>87</v>
      </c>
      <c r="C35" s="23" t="s">
        <v>28</v>
      </c>
      <c r="D35" s="23" t="s">
        <v>27</v>
      </c>
      <c r="E35" s="61"/>
      <c r="F35" s="61"/>
      <c r="G35" s="61"/>
      <c r="H35" s="61"/>
      <c r="I35" s="66">
        <f>+SUM(E35:H35)</f>
        <v>0</v>
      </c>
    </row>
    <row r="36" spans="2:9" x14ac:dyDescent="0.25">
      <c r="B36" s="187"/>
      <c r="C36" s="67" t="s">
        <v>234</v>
      </c>
      <c r="D36" s="153" t="s">
        <v>235</v>
      </c>
      <c r="E36" s="68">
        <f>+Mensual!D96</f>
        <v>0</v>
      </c>
      <c r="F36" s="69"/>
      <c r="G36" s="69"/>
      <c r="H36" s="69"/>
      <c r="I36" s="66">
        <f>+SUM(E36:H36)</f>
        <v>0</v>
      </c>
    </row>
    <row r="37" spans="2:9" x14ac:dyDescent="0.25">
      <c r="B37" s="188"/>
      <c r="C37" s="23" t="s">
        <v>26</v>
      </c>
      <c r="D37" s="23" t="s">
        <v>27</v>
      </c>
      <c r="E37" s="61"/>
      <c r="F37" s="61"/>
      <c r="G37" s="61"/>
      <c r="H37" s="61"/>
      <c r="I37" s="66">
        <f t="shared" ref="I37" si="8">+SUM(E37:H37)</f>
        <v>0</v>
      </c>
    </row>
    <row r="38" spans="2:9" x14ac:dyDescent="0.25">
      <c r="B38" s="186" t="s">
        <v>88</v>
      </c>
      <c r="C38" s="23" t="s">
        <v>28</v>
      </c>
      <c r="D38" s="23" t="s">
        <v>27</v>
      </c>
      <c r="E38" s="61"/>
      <c r="F38" s="61"/>
      <c r="G38" s="61"/>
      <c r="H38" s="61"/>
      <c r="I38" s="66">
        <f>+SUM(E38:H38)</f>
        <v>0</v>
      </c>
    </row>
    <row r="39" spans="2:9" x14ac:dyDescent="0.25">
      <c r="B39" s="187"/>
      <c r="C39" s="67" t="s">
        <v>234</v>
      </c>
      <c r="D39" s="153" t="s">
        <v>235</v>
      </c>
      <c r="E39" s="68">
        <f>+Mensual!D98</f>
        <v>0</v>
      </c>
      <c r="F39" s="69"/>
      <c r="G39" s="69"/>
      <c r="H39" s="69"/>
      <c r="I39" s="66">
        <f>+SUM(E39:H39)</f>
        <v>0</v>
      </c>
    </row>
    <row r="40" spans="2:9" x14ac:dyDescent="0.25">
      <c r="B40" s="188"/>
      <c r="C40" s="23" t="s">
        <v>26</v>
      </c>
      <c r="D40" s="23" t="s">
        <v>27</v>
      </c>
      <c r="E40" s="61"/>
      <c r="F40" s="61"/>
      <c r="G40" s="61"/>
      <c r="H40" s="61"/>
      <c r="I40" s="66">
        <f t="shared" ref="I40" si="9">+SUM(E40:H40)</f>
        <v>0</v>
      </c>
    </row>
    <row r="41" spans="2:9" x14ac:dyDescent="0.25">
      <c r="B41" s="186" t="s">
        <v>89</v>
      </c>
      <c r="C41" s="23" t="s">
        <v>28</v>
      </c>
      <c r="D41" s="23" t="s">
        <v>27</v>
      </c>
      <c r="E41" s="61"/>
      <c r="F41" s="61"/>
      <c r="G41" s="61"/>
      <c r="H41" s="61"/>
      <c r="I41" s="66">
        <f>+SUM(E41:H41)</f>
        <v>0</v>
      </c>
    </row>
    <row r="42" spans="2:9" x14ac:dyDescent="0.25">
      <c r="B42" s="187"/>
      <c r="C42" s="67" t="s">
        <v>234</v>
      </c>
      <c r="D42" s="153" t="s">
        <v>235</v>
      </c>
      <c r="E42" s="68">
        <f>+Mensual!D100</f>
        <v>0</v>
      </c>
      <c r="F42" s="69"/>
      <c r="G42" s="69"/>
      <c r="H42" s="69"/>
      <c r="I42" s="66">
        <f>+SUM(E42:H42)</f>
        <v>0</v>
      </c>
    </row>
    <row r="43" spans="2:9" x14ac:dyDescent="0.25">
      <c r="B43" s="188"/>
      <c r="C43" s="23" t="s">
        <v>26</v>
      </c>
      <c r="D43" s="23" t="s">
        <v>27</v>
      </c>
      <c r="E43" s="61"/>
      <c r="F43" s="61"/>
      <c r="G43" s="61"/>
      <c r="H43" s="61"/>
      <c r="I43" s="66">
        <f t="shared" ref="I43" si="10">+SUM(E43:H43)</f>
        <v>0</v>
      </c>
    </row>
    <row r="44" spans="2:9" x14ac:dyDescent="0.25">
      <c r="B44" s="186" t="s">
        <v>255</v>
      </c>
      <c r="C44" s="161" t="s">
        <v>28</v>
      </c>
      <c r="D44" s="161" t="s">
        <v>27</v>
      </c>
      <c r="E44" s="61"/>
      <c r="F44" s="61"/>
      <c r="G44" s="61"/>
      <c r="H44" s="61"/>
      <c r="I44" s="66">
        <f>+SUM(E44:H44)</f>
        <v>0</v>
      </c>
    </row>
    <row r="45" spans="2:9" x14ac:dyDescent="0.25">
      <c r="B45" s="187"/>
      <c r="C45" s="67" t="s">
        <v>234</v>
      </c>
      <c r="D45" s="160" t="s">
        <v>235</v>
      </c>
      <c r="E45" s="68">
        <f>+Mensual!D102</f>
        <v>0</v>
      </c>
      <c r="F45" s="69"/>
      <c r="G45" s="69"/>
      <c r="H45" s="69"/>
      <c r="I45" s="66">
        <f>+SUM(E45:H45)</f>
        <v>0</v>
      </c>
    </row>
    <row r="46" spans="2:9" x14ac:dyDescent="0.25">
      <c r="B46" s="188"/>
      <c r="C46" s="161" t="s">
        <v>26</v>
      </c>
      <c r="D46" s="161" t="s">
        <v>27</v>
      </c>
      <c r="E46" s="61"/>
      <c r="F46" s="61"/>
      <c r="G46" s="61"/>
      <c r="H46" s="61"/>
      <c r="I46" s="66">
        <f t="shared" ref="I46" si="11">+SUM(E46:H46)</f>
        <v>0</v>
      </c>
    </row>
    <row r="47" spans="2:9" x14ac:dyDescent="0.25">
      <c r="B47" s="208" t="s">
        <v>90</v>
      </c>
      <c r="C47" s="209"/>
      <c r="D47" s="209"/>
      <c r="E47" s="209"/>
      <c r="F47" s="209"/>
      <c r="G47" s="209"/>
      <c r="H47" s="209"/>
      <c r="I47" s="210"/>
    </row>
    <row r="48" spans="2:9" x14ac:dyDescent="0.25">
      <c r="B48" s="186" t="s">
        <v>91</v>
      </c>
      <c r="C48" s="23" t="s">
        <v>28</v>
      </c>
      <c r="D48" s="23" t="s">
        <v>27</v>
      </c>
      <c r="E48" s="61"/>
      <c r="F48" s="61"/>
      <c r="G48" s="61"/>
      <c r="H48" s="61"/>
      <c r="I48" s="66">
        <f>+SUM(E48:H48)</f>
        <v>0</v>
      </c>
    </row>
    <row r="49" spans="2:9" x14ac:dyDescent="0.25">
      <c r="B49" s="187"/>
      <c r="C49" s="67" t="s">
        <v>234</v>
      </c>
      <c r="D49" s="153" t="s">
        <v>235</v>
      </c>
      <c r="E49" s="68">
        <f>+Mensual!D105</f>
        <v>0</v>
      </c>
      <c r="F49" s="69"/>
      <c r="G49" s="69"/>
      <c r="H49" s="69"/>
      <c r="I49" s="66">
        <f>+SUM(E49:H49)</f>
        <v>0</v>
      </c>
    </row>
    <row r="50" spans="2:9" x14ac:dyDescent="0.25">
      <c r="B50" s="188"/>
      <c r="C50" s="23" t="s">
        <v>26</v>
      </c>
      <c r="D50" s="23" t="s">
        <v>27</v>
      </c>
      <c r="E50" s="61"/>
      <c r="F50" s="61"/>
      <c r="G50" s="61"/>
      <c r="H50" s="61"/>
      <c r="I50" s="66">
        <f t="shared" ref="I50" si="12">+SUM(E50:H50)</f>
        <v>0</v>
      </c>
    </row>
    <row r="51" spans="2:9" x14ac:dyDescent="0.25">
      <c r="B51" s="202" t="s">
        <v>33</v>
      </c>
      <c r="C51" s="203"/>
      <c r="D51" s="203"/>
      <c r="E51" s="203"/>
      <c r="F51" s="203"/>
      <c r="G51" s="203"/>
      <c r="H51" s="203"/>
      <c r="I51" s="204"/>
    </row>
    <row r="52" spans="2:9" x14ac:dyDescent="0.25">
      <c r="B52" s="205" t="s">
        <v>29</v>
      </c>
      <c r="C52" s="19" t="s">
        <v>30</v>
      </c>
      <c r="D52" s="22" t="s">
        <v>31</v>
      </c>
      <c r="E52" s="167"/>
      <c r="F52" s="167"/>
      <c r="G52" s="167"/>
      <c r="H52" s="167"/>
      <c r="I52" s="66">
        <f t="shared" ref="I52:I55" si="13">+SUM(E52:H52)</f>
        <v>0</v>
      </c>
    </row>
    <row r="53" spans="2:9" x14ac:dyDescent="0.25">
      <c r="B53" s="206"/>
      <c r="C53" s="67" t="s">
        <v>92</v>
      </c>
      <c r="D53" s="153" t="s">
        <v>235</v>
      </c>
      <c r="E53" s="68">
        <f>+SUM(Mensual!D108:F108)</f>
        <v>0</v>
      </c>
      <c r="F53" s="70">
        <f>+SUM(Mensual!G108:I108)</f>
        <v>0</v>
      </c>
      <c r="G53" s="70">
        <f>+SUM(Mensual!J108:L108)</f>
        <v>0</v>
      </c>
      <c r="H53" s="70">
        <f>+SUM(Mensual!M108:O108)</f>
        <v>0</v>
      </c>
      <c r="I53" s="66">
        <f t="shared" si="13"/>
        <v>0</v>
      </c>
    </row>
    <row r="54" spans="2:9" x14ac:dyDescent="0.25">
      <c r="B54" s="207" t="s">
        <v>93</v>
      </c>
      <c r="C54" s="106" t="s">
        <v>31</v>
      </c>
      <c r="D54" s="106" t="s">
        <v>31</v>
      </c>
      <c r="E54" s="61"/>
      <c r="F54" s="61"/>
      <c r="G54" s="61"/>
      <c r="H54" s="61"/>
      <c r="I54" s="107">
        <f t="shared" si="13"/>
        <v>0</v>
      </c>
    </row>
    <row r="55" spans="2:9" x14ac:dyDescent="0.25">
      <c r="B55" s="207"/>
      <c r="C55" s="24" t="s">
        <v>92</v>
      </c>
      <c r="D55" s="153" t="s">
        <v>235</v>
      </c>
      <c r="E55" s="61"/>
      <c r="F55" s="61"/>
      <c r="G55" s="61"/>
      <c r="H55" s="61"/>
      <c r="I55" s="107">
        <f t="shared" si="13"/>
        <v>0</v>
      </c>
    </row>
    <row r="57" spans="2:9" ht="15.75" x14ac:dyDescent="0.25">
      <c r="B57" s="71" t="s">
        <v>76</v>
      </c>
    </row>
    <row r="58" spans="2:9" ht="15.75" x14ac:dyDescent="0.25">
      <c r="B58" s="72"/>
    </row>
    <row r="59" spans="2:9" ht="15.75" x14ac:dyDescent="0.25">
      <c r="B59" s="73" t="s">
        <v>77</v>
      </c>
    </row>
  </sheetData>
  <sheetProtection password="9A47" sheet="1" objects="1" scenarios="1"/>
  <mergeCells count="27">
    <mergeCell ref="B44:B46"/>
    <mergeCell ref="B32:B34"/>
    <mergeCell ref="B1:I1"/>
    <mergeCell ref="B2:I2"/>
    <mergeCell ref="B3:I3"/>
    <mergeCell ref="B5:H5"/>
    <mergeCell ref="C7:C8"/>
    <mergeCell ref="D7:D8"/>
    <mergeCell ref="E7:H7"/>
    <mergeCell ref="I7:I8"/>
    <mergeCell ref="B23:B25"/>
    <mergeCell ref="B51:I51"/>
    <mergeCell ref="B52:B53"/>
    <mergeCell ref="B54:B55"/>
    <mergeCell ref="B9:I9"/>
    <mergeCell ref="B19:B21"/>
    <mergeCell ref="B22:I22"/>
    <mergeCell ref="B41:B43"/>
    <mergeCell ref="B47:I47"/>
    <mergeCell ref="B38:B40"/>
    <mergeCell ref="B48:B50"/>
    <mergeCell ref="B10:B12"/>
    <mergeCell ref="B13:B15"/>
    <mergeCell ref="B16:B18"/>
    <mergeCell ref="B35:B37"/>
    <mergeCell ref="B26:B28"/>
    <mergeCell ref="B29:B31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orientation="landscape" r:id="rId1"/>
  <rowBreaks count="1" manualBreakCount="1">
    <brk id="37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27" sqref="E27"/>
    </sheetView>
  </sheetViews>
  <sheetFormatPr baseColWidth="10" defaultColWidth="0" defaultRowHeight="15" x14ac:dyDescent="0.25"/>
  <cols>
    <col min="1" max="1" width="6" customWidth="1"/>
    <col min="2" max="2" width="38.42578125" customWidth="1"/>
    <col min="3" max="3" width="33.42578125" customWidth="1"/>
    <col min="4" max="4" width="16" customWidth="1"/>
    <col min="5" max="8" width="7.42578125" customWidth="1"/>
    <col min="9" max="10" width="11.42578125" customWidth="1"/>
    <col min="11" max="16384" width="11.42578125" hidden="1"/>
  </cols>
  <sheetData>
    <row r="1" spans="2:9" ht="18" x14ac:dyDescent="0.25">
      <c r="B1" s="228" t="s">
        <v>50</v>
      </c>
      <c r="C1" s="228"/>
      <c r="D1" s="228"/>
      <c r="E1" s="228"/>
      <c r="F1" s="228"/>
      <c r="G1" s="228"/>
      <c r="H1" s="228"/>
      <c r="I1" s="228"/>
    </row>
    <row r="2" spans="2:9" ht="18" x14ac:dyDescent="0.25">
      <c r="B2" s="228" t="s">
        <v>51</v>
      </c>
      <c r="C2" s="228"/>
      <c r="D2" s="228"/>
      <c r="E2" s="228"/>
      <c r="F2" s="228"/>
      <c r="G2" s="228"/>
      <c r="H2" s="228"/>
      <c r="I2" s="228"/>
    </row>
    <row r="3" spans="2:9" ht="18" x14ac:dyDescent="0.25">
      <c r="B3" s="190" t="s">
        <v>251</v>
      </c>
      <c r="C3" s="190"/>
      <c r="D3" s="190"/>
      <c r="E3" s="190"/>
      <c r="F3" s="190"/>
      <c r="G3" s="190"/>
      <c r="H3" s="190"/>
      <c r="I3" s="190"/>
    </row>
    <row r="5" spans="2:9" x14ac:dyDescent="0.25">
      <c r="B5" s="213" t="s">
        <v>94</v>
      </c>
      <c r="C5" s="213"/>
      <c r="D5" s="213"/>
      <c r="E5" s="213"/>
      <c r="F5" s="213"/>
      <c r="G5" s="213"/>
      <c r="H5" s="213"/>
    </row>
    <row r="7" spans="2:9" x14ac:dyDescent="0.25">
      <c r="B7" s="2" t="s">
        <v>53</v>
      </c>
      <c r="C7" s="214" t="s">
        <v>0</v>
      </c>
      <c r="D7" s="214" t="s">
        <v>1</v>
      </c>
      <c r="E7" s="229" t="s">
        <v>54</v>
      </c>
      <c r="F7" s="230"/>
      <c r="G7" s="230"/>
      <c r="H7" s="231"/>
      <c r="I7" s="217" t="s">
        <v>55</v>
      </c>
    </row>
    <row r="8" spans="2:9" x14ac:dyDescent="0.25">
      <c r="B8" s="4" t="s">
        <v>56</v>
      </c>
      <c r="C8" s="215"/>
      <c r="D8" s="215"/>
      <c r="E8" s="5" t="s">
        <v>2</v>
      </c>
      <c r="F8" s="5" t="s">
        <v>3</v>
      </c>
      <c r="G8" s="5" t="s">
        <v>4</v>
      </c>
      <c r="H8" s="5" t="s">
        <v>5</v>
      </c>
      <c r="I8" s="218"/>
    </row>
    <row r="9" spans="2:9" x14ac:dyDescent="0.25">
      <c r="B9" s="224" t="s">
        <v>34</v>
      </c>
      <c r="C9" s="224"/>
      <c r="D9" s="224"/>
      <c r="E9" s="224"/>
      <c r="F9" s="224"/>
      <c r="G9" s="224"/>
      <c r="H9" s="224"/>
      <c r="I9" s="224"/>
    </row>
    <row r="10" spans="2:9" x14ac:dyDescent="0.25">
      <c r="B10" s="219" t="s">
        <v>119</v>
      </c>
      <c r="C10" s="220"/>
      <c r="D10" s="220"/>
      <c r="E10" s="220"/>
      <c r="F10" s="220"/>
      <c r="G10" s="220"/>
      <c r="H10" s="220"/>
      <c r="I10" s="221"/>
    </row>
    <row r="11" spans="2:9" x14ac:dyDescent="0.25">
      <c r="B11" s="186" t="s">
        <v>95</v>
      </c>
      <c r="C11" s="18" t="s">
        <v>35</v>
      </c>
      <c r="D11" s="18" t="s">
        <v>232</v>
      </c>
      <c r="E11" s="168"/>
      <c r="F11" s="75"/>
      <c r="G11" s="75"/>
      <c r="H11" s="75"/>
      <c r="I11" s="105">
        <f>+E11</f>
        <v>0</v>
      </c>
    </row>
    <row r="12" spans="2:9" x14ac:dyDescent="0.25">
      <c r="B12" s="187"/>
      <c r="C12" s="76" t="s">
        <v>36</v>
      </c>
      <c r="D12" s="77" t="s">
        <v>233</v>
      </c>
      <c r="E12" s="74">
        <f>+Mensual!D112</f>
        <v>0</v>
      </c>
      <c r="F12" s="75"/>
      <c r="G12" s="75"/>
      <c r="H12" s="75"/>
      <c r="I12" s="105">
        <f>+E12</f>
        <v>0</v>
      </c>
    </row>
    <row r="13" spans="2:9" x14ac:dyDescent="0.25">
      <c r="B13" s="188"/>
      <c r="C13" s="76" t="s">
        <v>37</v>
      </c>
      <c r="D13" s="77" t="s">
        <v>38</v>
      </c>
      <c r="E13" s="74">
        <f>+Mensual!D113</f>
        <v>0</v>
      </c>
      <c r="F13" s="75"/>
      <c r="G13" s="75"/>
      <c r="H13" s="75"/>
      <c r="I13" s="105">
        <f>+E13</f>
        <v>0</v>
      </c>
    </row>
    <row r="14" spans="2:9" x14ac:dyDescent="0.25">
      <c r="B14" s="224" t="s">
        <v>96</v>
      </c>
      <c r="C14" s="224"/>
      <c r="D14" s="224"/>
      <c r="E14" s="224"/>
      <c r="F14" s="224"/>
      <c r="G14" s="224"/>
      <c r="H14" s="224"/>
      <c r="I14" s="224"/>
    </row>
    <row r="15" spans="2:9" x14ac:dyDescent="0.25">
      <c r="B15" s="180" t="s">
        <v>120</v>
      </c>
      <c r="C15" s="181"/>
      <c r="D15" s="181"/>
      <c r="E15" s="181"/>
      <c r="F15" s="181"/>
      <c r="G15" s="181"/>
      <c r="H15" s="181"/>
      <c r="I15" s="182"/>
    </row>
    <row r="16" spans="2:9" x14ac:dyDescent="0.25">
      <c r="B16" s="186" t="s">
        <v>97</v>
      </c>
      <c r="C16" s="78" t="s">
        <v>98</v>
      </c>
      <c r="D16" s="16" t="s">
        <v>99</v>
      </c>
      <c r="E16" s="74">
        <f>+SUM(Mensual!D116:F116)</f>
        <v>0</v>
      </c>
      <c r="F16" s="74">
        <f>+SUM(Mensual!G116:I116)</f>
        <v>0</v>
      </c>
      <c r="G16" s="74">
        <f>+SUM(Mensual!J116:L4128)</f>
        <v>0</v>
      </c>
      <c r="H16" s="74">
        <f>+SUM(Mensual!M116:O116)</f>
        <v>0</v>
      </c>
      <c r="I16" s="105">
        <f>+SUM(E16:H16)</f>
        <v>0</v>
      </c>
    </row>
    <row r="17" spans="2:9" x14ac:dyDescent="0.25">
      <c r="B17" s="187"/>
      <c r="C17" s="79" t="s">
        <v>100</v>
      </c>
      <c r="D17" s="16" t="s">
        <v>99</v>
      </c>
      <c r="E17" s="74">
        <f>+SUM(Mensual!D117:F117)</f>
        <v>0</v>
      </c>
      <c r="F17" s="74">
        <f>+SUM(Mensual!G117:I117)</f>
        <v>0</v>
      </c>
      <c r="G17" s="74">
        <f>+SUM(Mensual!J117:L4129)</f>
        <v>0</v>
      </c>
      <c r="H17" s="74">
        <f>+SUM(Mensual!M117:O117)</f>
        <v>0</v>
      </c>
      <c r="I17" s="105">
        <f t="shared" ref="I17:I24" si="0">+SUM(E17:H17)</f>
        <v>0</v>
      </c>
    </row>
    <row r="18" spans="2:9" x14ac:dyDescent="0.25">
      <c r="B18" s="187"/>
      <c r="C18" s="79" t="s">
        <v>101</v>
      </c>
      <c r="D18" s="16" t="s">
        <v>99</v>
      </c>
      <c r="E18" s="74">
        <f>+SUM(Mensual!D118:F118)</f>
        <v>0</v>
      </c>
      <c r="F18" s="74">
        <f>+SUM(Mensual!G118:I118)</f>
        <v>0</v>
      </c>
      <c r="G18" s="74">
        <f>+SUM(Mensual!J118:L4130)</f>
        <v>0</v>
      </c>
      <c r="H18" s="74">
        <f>+SUM(Mensual!M118:O118)</f>
        <v>0</v>
      </c>
      <c r="I18" s="105">
        <f t="shared" si="0"/>
        <v>0</v>
      </c>
    </row>
    <row r="19" spans="2:9" x14ac:dyDescent="0.25">
      <c r="B19" s="187"/>
      <c r="C19" s="79" t="s">
        <v>102</v>
      </c>
      <c r="D19" s="16" t="s">
        <v>99</v>
      </c>
      <c r="E19" s="74">
        <f>+SUM(Mensual!D119:F119)</f>
        <v>0</v>
      </c>
      <c r="F19" s="74">
        <f>+SUM(Mensual!G119:I119)</f>
        <v>0</v>
      </c>
      <c r="G19" s="74">
        <f>+SUM(Mensual!J119:L4131)</f>
        <v>0</v>
      </c>
      <c r="H19" s="74">
        <f>+SUM(Mensual!M119:O119)</f>
        <v>0</v>
      </c>
      <c r="I19" s="105">
        <f t="shared" si="0"/>
        <v>0</v>
      </c>
    </row>
    <row r="20" spans="2:9" x14ac:dyDescent="0.25">
      <c r="B20" s="187"/>
      <c r="C20" s="80" t="s">
        <v>103</v>
      </c>
      <c r="D20" s="16" t="s">
        <v>104</v>
      </c>
      <c r="E20" s="169"/>
      <c r="F20" s="169"/>
      <c r="G20" s="169"/>
      <c r="H20" s="169"/>
      <c r="I20" s="105">
        <f t="shared" si="0"/>
        <v>0</v>
      </c>
    </row>
    <row r="21" spans="2:9" x14ac:dyDescent="0.25">
      <c r="B21" s="187"/>
      <c r="C21" s="23" t="s">
        <v>105</v>
      </c>
      <c r="D21" s="16" t="s">
        <v>106</v>
      </c>
      <c r="E21" s="169"/>
      <c r="F21" s="169"/>
      <c r="G21" s="169"/>
      <c r="H21" s="169"/>
      <c r="I21" s="105">
        <f t="shared" si="0"/>
        <v>0</v>
      </c>
    </row>
    <row r="22" spans="2:9" ht="22.5" x14ac:dyDescent="0.25">
      <c r="B22" s="187"/>
      <c r="C22" s="80" t="s">
        <v>107</v>
      </c>
      <c r="D22" s="16" t="s">
        <v>24</v>
      </c>
      <c r="E22" s="169"/>
      <c r="F22" s="169"/>
      <c r="G22" s="169"/>
      <c r="H22" s="169"/>
      <c r="I22" s="105">
        <f t="shared" si="0"/>
        <v>0</v>
      </c>
    </row>
    <row r="23" spans="2:9" x14ac:dyDescent="0.25">
      <c r="B23" s="187"/>
      <c r="C23" s="80" t="s">
        <v>108</v>
      </c>
      <c r="D23" s="16" t="s">
        <v>24</v>
      </c>
      <c r="E23" s="169"/>
      <c r="F23" s="169"/>
      <c r="G23" s="169"/>
      <c r="H23" s="169"/>
      <c r="I23" s="105">
        <f t="shared" si="0"/>
        <v>0</v>
      </c>
    </row>
    <row r="24" spans="2:9" ht="22.5" x14ac:dyDescent="0.25">
      <c r="B24" s="187"/>
      <c r="C24" s="80" t="s">
        <v>109</v>
      </c>
      <c r="D24" s="16" t="s">
        <v>24</v>
      </c>
      <c r="E24" s="169"/>
      <c r="F24" s="169"/>
      <c r="G24" s="169"/>
      <c r="H24" s="169"/>
      <c r="I24" s="105">
        <f t="shared" si="0"/>
        <v>0</v>
      </c>
    </row>
    <row r="25" spans="2:9" ht="21.75" customHeight="1" x14ac:dyDescent="0.25">
      <c r="B25" s="225" t="s">
        <v>110</v>
      </c>
      <c r="C25" s="226"/>
      <c r="D25" s="226"/>
      <c r="E25" s="226"/>
      <c r="F25" s="226"/>
      <c r="G25" s="226"/>
      <c r="H25" s="226"/>
      <c r="I25" s="227"/>
    </row>
    <row r="26" spans="2:9" x14ac:dyDescent="0.25">
      <c r="B26" s="212" t="s">
        <v>111</v>
      </c>
      <c r="C26" s="78" t="s">
        <v>112</v>
      </c>
      <c r="D26" s="23" t="s">
        <v>113</v>
      </c>
      <c r="E26" s="74">
        <f>+Mensual!D122</f>
        <v>0</v>
      </c>
      <c r="F26" s="75"/>
      <c r="G26" s="75"/>
      <c r="H26" s="75"/>
      <c r="I26" s="105">
        <f>+E26</f>
        <v>0</v>
      </c>
    </row>
    <row r="27" spans="2:9" x14ac:dyDescent="0.25">
      <c r="B27" s="212"/>
      <c r="C27" s="23" t="s">
        <v>114</v>
      </c>
      <c r="D27" s="23" t="s">
        <v>115</v>
      </c>
      <c r="E27" s="168"/>
      <c r="F27" s="75"/>
      <c r="G27" s="75"/>
      <c r="H27" s="75"/>
      <c r="I27" s="105">
        <f>+E27</f>
        <v>0</v>
      </c>
    </row>
    <row r="28" spans="2:9" x14ac:dyDescent="0.25">
      <c r="B28" s="222" t="s">
        <v>194</v>
      </c>
      <c r="C28" s="23" t="s">
        <v>15</v>
      </c>
      <c r="D28" s="23" t="s">
        <v>176</v>
      </c>
      <c r="E28" s="168"/>
      <c r="F28" s="168"/>
      <c r="G28" s="168"/>
      <c r="H28" s="168"/>
      <c r="I28" s="105">
        <f t="shared" ref="I28:I33" si="1">+SUM(E28:H28)</f>
        <v>0</v>
      </c>
    </row>
    <row r="29" spans="2:9" x14ac:dyDescent="0.25">
      <c r="B29" s="223"/>
      <c r="C29" s="23" t="s">
        <v>195</v>
      </c>
      <c r="D29" s="23" t="s">
        <v>196</v>
      </c>
      <c r="E29" s="168"/>
      <c r="F29" s="168"/>
      <c r="G29" s="168"/>
      <c r="H29" s="168"/>
      <c r="I29" s="105">
        <f t="shared" si="1"/>
        <v>0</v>
      </c>
    </row>
    <row r="30" spans="2:9" x14ac:dyDescent="0.25">
      <c r="B30" s="222" t="s">
        <v>197</v>
      </c>
      <c r="C30" s="23" t="s">
        <v>15</v>
      </c>
      <c r="D30" s="23" t="s">
        <v>176</v>
      </c>
      <c r="E30" s="168"/>
      <c r="F30" s="168"/>
      <c r="G30" s="168"/>
      <c r="H30" s="168"/>
      <c r="I30" s="105">
        <f t="shared" si="1"/>
        <v>0</v>
      </c>
    </row>
    <row r="31" spans="2:9" x14ac:dyDescent="0.25">
      <c r="B31" s="223"/>
      <c r="C31" s="23" t="s">
        <v>195</v>
      </c>
      <c r="D31" s="23" t="s">
        <v>196</v>
      </c>
      <c r="E31" s="168"/>
      <c r="F31" s="168"/>
      <c r="G31" s="168"/>
      <c r="H31" s="168"/>
      <c r="I31" s="105">
        <f t="shared" si="1"/>
        <v>0</v>
      </c>
    </row>
    <row r="32" spans="2:9" x14ac:dyDescent="0.25">
      <c r="B32" s="222" t="s">
        <v>198</v>
      </c>
      <c r="C32" s="23" t="s">
        <v>199</v>
      </c>
      <c r="D32" s="23" t="s">
        <v>200</v>
      </c>
      <c r="E32" s="168"/>
      <c r="F32" s="168"/>
      <c r="G32" s="168"/>
      <c r="H32" s="168"/>
      <c r="I32" s="105">
        <f t="shared" si="1"/>
        <v>0</v>
      </c>
    </row>
    <row r="33" spans="2:9" x14ac:dyDescent="0.25">
      <c r="B33" s="223"/>
      <c r="C33" s="23" t="s">
        <v>155</v>
      </c>
      <c r="D33" s="23" t="s">
        <v>156</v>
      </c>
      <c r="E33" s="168"/>
      <c r="F33" s="168"/>
      <c r="G33" s="168"/>
      <c r="H33" s="168"/>
      <c r="I33" s="105">
        <f t="shared" si="1"/>
        <v>0</v>
      </c>
    </row>
    <row r="34" spans="2:9" ht="26.25" customHeight="1" x14ac:dyDescent="0.25">
      <c r="B34" s="202" t="s">
        <v>116</v>
      </c>
      <c r="C34" s="203"/>
      <c r="D34" s="203"/>
      <c r="E34" s="203"/>
      <c r="F34" s="203"/>
      <c r="G34" s="203"/>
      <c r="H34" s="203"/>
      <c r="I34" s="204"/>
    </row>
    <row r="35" spans="2:9" x14ac:dyDescent="0.25">
      <c r="B35" s="6" t="s">
        <v>117</v>
      </c>
      <c r="C35" s="81" t="s">
        <v>118</v>
      </c>
      <c r="D35" s="6" t="s">
        <v>118</v>
      </c>
      <c r="E35" s="74">
        <f>+SUM(Mensual!D125:F125)</f>
        <v>0</v>
      </c>
      <c r="F35" s="74">
        <f>+SUM(Mensual!G125:I125)</f>
        <v>0</v>
      </c>
      <c r="G35" s="74">
        <f>+SUM(Mensual!J125:L4137)</f>
        <v>0</v>
      </c>
      <c r="H35" s="74">
        <f>+SUM(Mensual!M125:O125)</f>
        <v>0</v>
      </c>
      <c r="I35" s="105">
        <f t="shared" ref="I35" si="2">+SUM(E35:H35)</f>
        <v>0</v>
      </c>
    </row>
    <row r="38" spans="2:9" ht="15.75" x14ac:dyDescent="0.25">
      <c r="B38" s="82" t="s">
        <v>76</v>
      </c>
    </row>
    <row r="39" spans="2:9" ht="15.75" x14ac:dyDescent="0.25">
      <c r="B39" s="83"/>
    </row>
    <row r="40" spans="2:9" ht="15.75" x14ac:dyDescent="0.25">
      <c r="B40" s="84" t="s">
        <v>77</v>
      </c>
    </row>
  </sheetData>
  <sheetProtection password="9A47" sheet="1" objects="1" scenarios="1"/>
  <mergeCells count="20">
    <mergeCell ref="B9:I9"/>
    <mergeCell ref="B1:I1"/>
    <mergeCell ref="B2:I2"/>
    <mergeCell ref="B3:I3"/>
    <mergeCell ref="B5:H5"/>
    <mergeCell ref="C7:C8"/>
    <mergeCell ref="D7:D8"/>
    <mergeCell ref="E7:H7"/>
    <mergeCell ref="I7:I8"/>
    <mergeCell ref="B34:I34"/>
    <mergeCell ref="B10:I10"/>
    <mergeCell ref="B15:I15"/>
    <mergeCell ref="B28:B29"/>
    <mergeCell ref="B30:B31"/>
    <mergeCell ref="B32:B33"/>
    <mergeCell ref="B11:B13"/>
    <mergeCell ref="B14:I14"/>
    <mergeCell ref="B16:B24"/>
    <mergeCell ref="B25:I25"/>
    <mergeCell ref="B26:B27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orientation="landscape" r:id="rId1"/>
  <rowBreaks count="1" manualBreakCount="1">
    <brk id="2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E13" sqref="E13"/>
    </sheetView>
  </sheetViews>
  <sheetFormatPr baseColWidth="10" defaultRowHeight="15" x14ac:dyDescent="0.25"/>
  <cols>
    <col min="1" max="1" width="5.7109375" style="85" customWidth="1"/>
    <col min="2" max="2" width="45.28515625" style="85" customWidth="1"/>
    <col min="3" max="3" width="29.28515625" style="85" customWidth="1"/>
    <col min="4" max="4" width="9.42578125" style="85" bestFit="1" customWidth="1"/>
    <col min="5" max="9" width="8.7109375" style="85" customWidth="1"/>
    <col min="10" max="16384" width="11.42578125" style="85"/>
  </cols>
  <sheetData>
    <row r="1" spans="2:9" ht="18" x14ac:dyDescent="0.25">
      <c r="B1" s="228" t="s">
        <v>50</v>
      </c>
      <c r="C1" s="228"/>
      <c r="D1" s="228"/>
      <c r="E1" s="228"/>
      <c r="F1" s="228"/>
      <c r="G1" s="228"/>
      <c r="H1" s="228"/>
      <c r="I1" s="228"/>
    </row>
    <row r="2" spans="2:9" ht="18" x14ac:dyDescent="0.25">
      <c r="B2" s="228" t="s">
        <v>51</v>
      </c>
      <c r="C2" s="228"/>
      <c r="D2" s="228"/>
      <c r="E2" s="228"/>
      <c r="F2" s="228"/>
      <c r="G2" s="228"/>
      <c r="H2" s="228"/>
      <c r="I2" s="228"/>
    </row>
    <row r="3" spans="2:9" ht="18" x14ac:dyDescent="0.25">
      <c r="B3" s="190" t="s">
        <v>251</v>
      </c>
      <c r="C3" s="190"/>
      <c r="D3" s="190"/>
      <c r="E3" s="190"/>
      <c r="F3" s="190"/>
      <c r="G3" s="190"/>
      <c r="H3" s="190"/>
      <c r="I3" s="190"/>
    </row>
    <row r="5" spans="2:9" x14ac:dyDescent="0.25">
      <c r="B5" s="213" t="s">
        <v>121</v>
      </c>
      <c r="C5" s="213"/>
      <c r="D5" s="213"/>
      <c r="E5" s="213"/>
      <c r="F5" s="213"/>
      <c r="G5" s="213"/>
      <c r="H5" s="213"/>
      <c r="I5" s="86"/>
    </row>
    <row r="6" spans="2:9" x14ac:dyDescent="0.25">
      <c r="B6"/>
      <c r="C6"/>
      <c r="D6"/>
      <c r="E6"/>
      <c r="F6"/>
      <c r="G6"/>
      <c r="H6"/>
      <c r="I6"/>
    </row>
    <row r="7" spans="2:9" x14ac:dyDescent="0.25">
      <c r="B7" s="87" t="s">
        <v>53</v>
      </c>
      <c r="C7" s="236" t="s">
        <v>0</v>
      </c>
      <c r="D7" s="238" t="s">
        <v>1</v>
      </c>
      <c r="E7" s="229" t="s">
        <v>54</v>
      </c>
      <c r="F7" s="230"/>
      <c r="G7" s="230"/>
      <c r="H7" s="231"/>
      <c r="I7" s="217" t="s">
        <v>55</v>
      </c>
    </row>
    <row r="8" spans="2:9" x14ac:dyDescent="0.25">
      <c r="B8" s="88" t="s">
        <v>56</v>
      </c>
      <c r="C8" s="237"/>
      <c r="D8" s="239"/>
      <c r="E8" s="11" t="s">
        <v>2</v>
      </c>
      <c r="F8" s="11" t="s">
        <v>3</v>
      </c>
      <c r="G8" s="11" t="s">
        <v>4</v>
      </c>
      <c r="H8" s="11" t="s">
        <v>5</v>
      </c>
      <c r="I8" s="240"/>
    </row>
    <row r="9" spans="2:9" x14ac:dyDescent="0.25">
      <c r="B9" s="232" t="s">
        <v>122</v>
      </c>
      <c r="C9" s="232"/>
      <c r="D9" s="232"/>
      <c r="E9" s="232"/>
      <c r="F9" s="232"/>
      <c r="G9" s="232"/>
      <c r="H9" s="232"/>
      <c r="I9" s="232"/>
    </row>
    <row r="10" spans="2:9" x14ac:dyDescent="0.25">
      <c r="B10" s="233" t="s">
        <v>123</v>
      </c>
      <c r="C10" s="89" t="s">
        <v>124</v>
      </c>
      <c r="D10" s="90" t="s">
        <v>125</v>
      </c>
      <c r="E10" s="74">
        <f>+SUM(Mensual!D129:F129)</f>
        <v>0</v>
      </c>
      <c r="F10" s="74">
        <f>+SUM(Mensual!G129:I129)</f>
        <v>0</v>
      </c>
      <c r="G10" s="74">
        <f>+SUM(Mensual!J129:L4141)</f>
        <v>0</v>
      </c>
      <c r="H10" s="74">
        <f>+SUM(Mensual!M129:O129)</f>
        <v>0</v>
      </c>
      <c r="I10" s="66">
        <f t="shared" ref="I10:I13" si="0">+SUM(E10:H10)</f>
        <v>0</v>
      </c>
    </row>
    <row r="11" spans="2:9" x14ac:dyDescent="0.25">
      <c r="B11" s="234"/>
      <c r="C11" s="89" t="s">
        <v>126</v>
      </c>
      <c r="D11" s="90" t="s">
        <v>127</v>
      </c>
      <c r="E11" s="74">
        <f>+SUM(Mensual!D130:F130)</f>
        <v>0</v>
      </c>
      <c r="F11" s="74">
        <f>+SUM(Mensual!G130:I130)</f>
        <v>0</v>
      </c>
      <c r="G11" s="74">
        <f>+SUM(Mensual!J130:L4142)</f>
        <v>0</v>
      </c>
      <c r="H11" s="74">
        <f>+SUM(Mensual!M130:O130)</f>
        <v>0</v>
      </c>
      <c r="I11" s="66">
        <f t="shared" si="0"/>
        <v>0</v>
      </c>
    </row>
    <row r="12" spans="2:9" x14ac:dyDescent="0.25">
      <c r="B12" s="234"/>
      <c r="C12" s="89" t="s">
        <v>128</v>
      </c>
      <c r="D12" s="90" t="s">
        <v>127</v>
      </c>
      <c r="E12" s="74">
        <f>+SUM(Mensual!D131:F131)</f>
        <v>0</v>
      </c>
      <c r="F12" s="74">
        <f>+SUM(Mensual!G131:I131)</f>
        <v>0</v>
      </c>
      <c r="G12" s="74">
        <f>+SUM(Mensual!J131:L4143)</f>
        <v>0</v>
      </c>
      <c r="H12" s="74">
        <f>+SUM(Mensual!M131:O131)</f>
        <v>0</v>
      </c>
      <c r="I12" s="66">
        <f t="shared" si="0"/>
        <v>0</v>
      </c>
    </row>
    <row r="13" spans="2:9" x14ac:dyDescent="0.25">
      <c r="B13" s="234"/>
      <c r="C13" s="89" t="s">
        <v>129</v>
      </c>
      <c r="D13" s="90" t="s">
        <v>130</v>
      </c>
      <c r="E13" s="74">
        <f>+SUM(Mensual!D132:F132)</f>
        <v>0</v>
      </c>
      <c r="F13" s="74">
        <f>+SUM(Mensual!G132:I132)</f>
        <v>0</v>
      </c>
      <c r="G13" s="74">
        <f>+SUM(Mensual!J132:L4144)</f>
        <v>0</v>
      </c>
      <c r="H13" s="74">
        <f>+SUM(Mensual!M132:O132)</f>
        <v>0</v>
      </c>
      <c r="I13" s="66">
        <f t="shared" si="0"/>
        <v>0</v>
      </c>
    </row>
    <row r="14" spans="2:9" x14ac:dyDescent="0.25">
      <c r="B14" s="235"/>
      <c r="C14" s="20" t="s">
        <v>139</v>
      </c>
      <c r="D14" s="92" t="s">
        <v>140</v>
      </c>
      <c r="E14" s="36"/>
      <c r="F14" s="170"/>
      <c r="G14" s="171"/>
      <c r="H14" s="171"/>
      <c r="I14" s="66">
        <f t="shared" ref="I14" si="1">+SUM(E14:H14)</f>
        <v>0</v>
      </c>
    </row>
    <row r="15" spans="2:9" x14ac:dyDescent="0.25">
      <c r="B15" s="19" t="s">
        <v>131</v>
      </c>
      <c r="C15" s="19" t="s">
        <v>132</v>
      </c>
      <c r="D15" s="19" t="s">
        <v>132</v>
      </c>
      <c r="E15" s="167"/>
      <c r="F15" s="167"/>
      <c r="G15" s="167"/>
      <c r="H15" s="167"/>
      <c r="I15" s="66">
        <f>+SUM(E15:H15)</f>
        <v>0</v>
      </c>
    </row>
    <row r="16" spans="2:9" x14ac:dyDescent="0.25">
      <c r="B16" s="232" t="s">
        <v>133</v>
      </c>
      <c r="C16" s="232"/>
      <c r="D16" s="232"/>
      <c r="E16" s="232"/>
      <c r="F16" s="232"/>
      <c r="G16" s="232"/>
      <c r="H16" s="232"/>
      <c r="I16" s="232"/>
    </row>
    <row r="17" spans="2:9" x14ac:dyDescent="0.25">
      <c r="B17" s="186" t="s">
        <v>134</v>
      </c>
      <c r="C17" s="89" t="s">
        <v>135</v>
      </c>
      <c r="D17" s="23" t="s">
        <v>136</v>
      </c>
      <c r="E17" s="65">
        <f>+Mensual!D135</f>
        <v>0</v>
      </c>
      <c r="F17" s="91"/>
      <c r="G17" s="91"/>
      <c r="H17" s="91"/>
      <c r="I17" s="66">
        <f>+E17</f>
        <v>0</v>
      </c>
    </row>
    <row r="18" spans="2:9" x14ac:dyDescent="0.25">
      <c r="B18" s="188"/>
      <c r="C18" s="23" t="s">
        <v>137</v>
      </c>
      <c r="D18" s="23" t="s">
        <v>138</v>
      </c>
      <c r="E18" s="61"/>
      <c r="F18" s="61"/>
      <c r="G18" s="61"/>
      <c r="H18" s="61"/>
      <c r="I18" s="66">
        <f>+SUM(E18:H18)</f>
        <v>0</v>
      </c>
    </row>
    <row r="19" spans="2:9" x14ac:dyDescent="0.25">
      <c r="B19"/>
      <c r="C19"/>
      <c r="D19"/>
      <c r="E19"/>
      <c r="F19"/>
      <c r="G19"/>
      <c r="H19"/>
      <c r="I19"/>
    </row>
    <row r="20" spans="2:9" x14ac:dyDescent="0.25">
      <c r="B20"/>
      <c r="C20"/>
      <c r="D20"/>
      <c r="E20"/>
      <c r="F20"/>
      <c r="G20"/>
      <c r="H20"/>
      <c r="I20"/>
    </row>
    <row r="21" spans="2:9" ht="15.75" x14ac:dyDescent="0.25">
      <c r="B21" s="82" t="s">
        <v>76</v>
      </c>
      <c r="C21"/>
      <c r="D21"/>
      <c r="E21"/>
      <c r="F21"/>
      <c r="G21"/>
      <c r="H21"/>
      <c r="I21"/>
    </row>
    <row r="22" spans="2:9" ht="15.75" x14ac:dyDescent="0.25">
      <c r="B22" s="83"/>
      <c r="C22"/>
      <c r="D22"/>
      <c r="E22"/>
      <c r="F22"/>
      <c r="G22"/>
      <c r="H22"/>
      <c r="I22"/>
    </row>
    <row r="23" spans="2:9" ht="15.75" x14ac:dyDescent="0.25">
      <c r="B23" s="84" t="s">
        <v>77</v>
      </c>
      <c r="C23"/>
      <c r="D23"/>
      <c r="E23"/>
      <c r="F23"/>
      <c r="G23"/>
      <c r="H23"/>
      <c r="I23"/>
    </row>
  </sheetData>
  <sheetProtection password="9A47" sheet="1" objects="1" scenarios="1"/>
  <mergeCells count="12">
    <mergeCell ref="B9:I9"/>
    <mergeCell ref="B16:I16"/>
    <mergeCell ref="B17:B18"/>
    <mergeCell ref="B10:B14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activeCell="E10" sqref="E10"/>
    </sheetView>
  </sheetViews>
  <sheetFormatPr baseColWidth="10" defaultRowHeight="15" x14ac:dyDescent="0.25"/>
  <cols>
    <col min="1" max="1" width="5.85546875" customWidth="1"/>
    <col min="2" max="2" width="37" customWidth="1"/>
    <col min="3" max="3" width="28" customWidth="1"/>
    <col min="4" max="4" width="13.7109375" bestFit="1" customWidth="1"/>
    <col min="5" max="9" width="8.7109375" customWidth="1"/>
  </cols>
  <sheetData>
    <row r="1" spans="2:9" ht="18" x14ac:dyDescent="0.25">
      <c r="B1" s="228" t="s">
        <v>50</v>
      </c>
      <c r="C1" s="228"/>
      <c r="D1" s="228"/>
      <c r="E1" s="228"/>
      <c r="F1" s="228"/>
      <c r="G1" s="228"/>
      <c r="H1" s="228"/>
      <c r="I1" s="228"/>
    </row>
    <row r="2" spans="2:9" ht="18" x14ac:dyDescent="0.25">
      <c r="B2" s="228" t="s">
        <v>51</v>
      </c>
      <c r="C2" s="228"/>
      <c r="D2" s="228"/>
      <c r="E2" s="228"/>
      <c r="F2" s="228"/>
      <c r="G2" s="228"/>
      <c r="H2" s="228"/>
      <c r="I2" s="228"/>
    </row>
    <row r="3" spans="2:9" ht="18" x14ac:dyDescent="0.25">
      <c r="B3" s="190" t="s">
        <v>251</v>
      </c>
      <c r="C3" s="190"/>
      <c r="D3" s="190"/>
      <c r="E3" s="190"/>
      <c r="F3" s="190"/>
      <c r="G3" s="190"/>
      <c r="H3" s="190"/>
      <c r="I3" s="190"/>
    </row>
    <row r="5" spans="2:9" x14ac:dyDescent="0.25">
      <c r="B5" s="213" t="s">
        <v>141</v>
      </c>
      <c r="C5" s="213"/>
      <c r="D5" s="213"/>
      <c r="E5" s="213"/>
      <c r="F5" s="213"/>
      <c r="G5" s="213"/>
      <c r="H5" s="213"/>
      <c r="I5" s="86"/>
    </row>
    <row r="6" spans="2:9" x14ac:dyDescent="0.25">
      <c r="C6" s="93"/>
      <c r="D6" s="93"/>
    </row>
    <row r="7" spans="2:9" x14ac:dyDescent="0.25">
      <c r="B7" s="94" t="s">
        <v>53</v>
      </c>
      <c r="C7" s="241" t="s">
        <v>0</v>
      </c>
      <c r="D7" s="241" t="s">
        <v>1</v>
      </c>
      <c r="E7" s="229" t="s">
        <v>54</v>
      </c>
      <c r="F7" s="230"/>
      <c r="G7" s="230"/>
      <c r="H7" s="231"/>
      <c r="I7" s="217" t="s">
        <v>55</v>
      </c>
    </row>
    <row r="8" spans="2:9" x14ac:dyDescent="0.25">
      <c r="B8" s="95" t="s">
        <v>56</v>
      </c>
      <c r="C8" s="242"/>
      <c r="D8" s="242"/>
      <c r="E8" s="11" t="s">
        <v>2</v>
      </c>
      <c r="F8" s="11" t="s">
        <v>3</v>
      </c>
      <c r="G8" s="11" t="s">
        <v>4</v>
      </c>
      <c r="H8" s="11" t="s">
        <v>5</v>
      </c>
      <c r="I8" s="240"/>
    </row>
    <row r="9" spans="2:9" x14ac:dyDescent="0.25">
      <c r="B9" s="208" t="s">
        <v>142</v>
      </c>
      <c r="C9" s="209"/>
      <c r="D9" s="209"/>
      <c r="E9" s="209"/>
      <c r="F9" s="209"/>
      <c r="G9" s="209"/>
      <c r="H9" s="209"/>
      <c r="I9" s="210"/>
    </row>
    <row r="10" spans="2:9" x14ac:dyDescent="0.25">
      <c r="B10" s="19" t="s">
        <v>172</v>
      </c>
      <c r="C10" s="96" t="s">
        <v>15</v>
      </c>
      <c r="D10" s="22" t="s">
        <v>176</v>
      </c>
      <c r="E10" s="22">
        <f>+Mensual!D139</f>
        <v>0</v>
      </c>
      <c r="F10" s="97"/>
      <c r="G10" s="97"/>
      <c r="H10" s="97"/>
      <c r="I10" s="98">
        <f>+E10</f>
        <v>0</v>
      </c>
    </row>
    <row r="11" spans="2:9" ht="23.25" x14ac:dyDescent="0.25">
      <c r="B11" s="19" t="s">
        <v>143</v>
      </c>
      <c r="C11" s="96" t="s">
        <v>144</v>
      </c>
      <c r="D11" s="22" t="s">
        <v>176</v>
      </c>
      <c r="E11" s="22">
        <f>+Mensual!D141</f>
        <v>0</v>
      </c>
      <c r="F11" s="97"/>
      <c r="G11" s="97"/>
      <c r="H11" s="97"/>
      <c r="I11" s="98">
        <f>+E11</f>
        <v>0</v>
      </c>
    </row>
    <row r="12" spans="2:9" x14ac:dyDescent="0.25">
      <c r="B12" s="208" t="s">
        <v>173</v>
      </c>
      <c r="C12" s="209"/>
      <c r="D12" s="209"/>
      <c r="E12" s="209"/>
      <c r="F12" s="209"/>
      <c r="G12" s="209"/>
      <c r="H12" s="209"/>
      <c r="I12" s="210"/>
    </row>
    <row r="13" spans="2:9" x14ac:dyDescent="0.25">
      <c r="B13" s="23" t="s">
        <v>174</v>
      </c>
      <c r="C13" s="100" t="s">
        <v>15</v>
      </c>
      <c r="D13" s="6" t="s">
        <v>176</v>
      </c>
      <c r="E13" s="74">
        <f>+SUM(Mensual!D144:F144)</f>
        <v>0</v>
      </c>
      <c r="F13" s="74">
        <f>+SUM(Mensual!G144:I144)</f>
        <v>0</v>
      </c>
      <c r="G13" s="74">
        <f>+SUM(Mensual!J144:L144)</f>
        <v>0</v>
      </c>
      <c r="H13" s="74">
        <f>+SUM(Mensual!M144:O144)</f>
        <v>0</v>
      </c>
      <c r="I13" s="98">
        <f t="shared" ref="I13:I14" si="0">+SUM(E13:H13)</f>
        <v>0</v>
      </c>
    </row>
    <row r="14" spans="2:9" x14ac:dyDescent="0.25">
      <c r="B14" s="23" t="s">
        <v>175</v>
      </c>
      <c r="C14" s="100" t="s">
        <v>15</v>
      </c>
      <c r="D14" s="6" t="s">
        <v>176</v>
      </c>
      <c r="E14" s="74">
        <f>+SUM(Mensual!D146:F146)</f>
        <v>0</v>
      </c>
      <c r="F14" s="74">
        <f>+SUM(Mensual!G146:I146)</f>
        <v>0</v>
      </c>
      <c r="G14" s="74">
        <f>+SUM(Mensual!J146:L146)</f>
        <v>0</v>
      </c>
      <c r="H14" s="74">
        <f>+SUM(Mensual!M146:O146)</f>
        <v>0</v>
      </c>
      <c r="I14" s="98">
        <f t="shared" si="0"/>
        <v>0</v>
      </c>
    </row>
    <row r="15" spans="2:9" x14ac:dyDescent="0.25">
      <c r="B15" s="208" t="s">
        <v>145</v>
      </c>
      <c r="C15" s="209"/>
      <c r="D15" s="209"/>
      <c r="E15" s="209"/>
      <c r="F15" s="209"/>
      <c r="G15" s="209"/>
      <c r="H15" s="209"/>
      <c r="I15" s="210"/>
    </row>
    <row r="16" spans="2:9" x14ac:dyDescent="0.25">
      <c r="B16" s="18" t="s">
        <v>146</v>
      </c>
      <c r="C16" s="89" t="s">
        <v>147</v>
      </c>
      <c r="D16" s="65" t="s">
        <v>106</v>
      </c>
      <c r="E16" s="74">
        <f>+SUM(Mensual!D149:F149)</f>
        <v>0</v>
      </c>
      <c r="F16" s="74">
        <f>+SUM(Mensual!G149:I149)</f>
        <v>0</v>
      </c>
      <c r="G16" s="74">
        <f>+SUM(Mensual!J149:L149)</f>
        <v>0</v>
      </c>
      <c r="H16" s="74">
        <f>+SUM(Mensual!M149:O149)</f>
        <v>0</v>
      </c>
      <c r="I16" s="98">
        <f>+SUM(E16:H16)</f>
        <v>0</v>
      </c>
    </row>
    <row r="17" spans="2:9" x14ac:dyDescent="0.25">
      <c r="B17" s="208" t="s">
        <v>148</v>
      </c>
      <c r="C17" s="209"/>
      <c r="D17" s="209"/>
      <c r="E17" s="209"/>
      <c r="F17" s="209"/>
      <c r="G17" s="209"/>
      <c r="H17" s="209"/>
      <c r="I17" s="210"/>
    </row>
    <row r="18" spans="2:9" x14ac:dyDescent="0.25">
      <c r="B18" s="186" t="s">
        <v>177</v>
      </c>
      <c r="C18" s="89" t="s">
        <v>178</v>
      </c>
      <c r="D18" s="65" t="s">
        <v>180</v>
      </c>
      <c r="E18" s="74">
        <f>+SUM(Mensual!D152:F152)</f>
        <v>0</v>
      </c>
      <c r="F18" s="74">
        <f>+SUM(Mensual!G152:I152)</f>
        <v>0</v>
      </c>
      <c r="G18" s="74">
        <f>+SUM(Mensual!J152:L152)</f>
        <v>0</v>
      </c>
      <c r="H18" s="74">
        <f>+SUM(Mensual!M152:O152)</f>
        <v>0</v>
      </c>
      <c r="I18" s="98">
        <f t="shared" ref="I18:I24" si="1">+SUM(E18:H18)</f>
        <v>0</v>
      </c>
    </row>
    <row r="19" spans="2:9" x14ac:dyDescent="0.25">
      <c r="B19" s="188"/>
      <c r="C19" s="89" t="s">
        <v>179</v>
      </c>
      <c r="D19" s="65" t="s">
        <v>180</v>
      </c>
      <c r="E19" s="74">
        <f>+SUM(Mensual!D153:F153)</f>
        <v>0</v>
      </c>
      <c r="F19" s="74">
        <f>+SUM(Mensual!G153:I153)</f>
        <v>0</v>
      </c>
      <c r="G19" s="74">
        <f>+SUM(Mensual!J153:L153)</f>
        <v>0</v>
      </c>
      <c r="H19" s="74">
        <f>+SUM(Mensual!M153:O153)</f>
        <v>0</v>
      </c>
      <c r="I19" s="98">
        <f t="shared" si="1"/>
        <v>0</v>
      </c>
    </row>
    <row r="20" spans="2:9" x14ac:dyDescent="0.25">
      <c r="B20" s="99" t="s">
        <v>181</v>
      </c>
      <c r="C20" s="89" t="s">
        <v>150</v>
      </c>
      <c r="D20" s="101" t="s">
        <v>151</v>
      </c>
      <c r="E20" s="74">
        <f>+SUM(Mensual!D155:F155)</f>
        <v>0</v>
      </c>
      <c r="F20" s="74">
        <f>+SUM(Mensual!G155:I155)</f>
        <v>0</v>
      </c>
      <c r="G20" s="74">
        <f>+SUM(Mensual!J156:L156)</f>
        <v>0</v>
      </c>
      <c r="H20" s="74">
        <f>+SUM(Mensual!M156:O156)</f>
        <v>0</v>
      </c>
      <c r="I20" s="98">
        <f t="shared" si="1"/>
        <v>0</v>
      </c>
    </row>
    <row r="21" spans="2:9" x14ac:dyDescent="0.25">
      <c r="B21" s="186" t="s">
        <v>182</v>
      </c>
      <c r="C21" s="89" t="s">
        <v>183</v>
      </c>
      <c r="D21" s="101" t="s">
        <v>154</v>
      </c>
      <c r="E21" s="74">
        <f>+SUM(Mensual!D157:F157)</f>
        <v>0</v>
      </c>
      <c r="F21" s="74">
        <f>+SUM(Mensual!G157:I157)</f>
        <v>0</v>
      </c>
      <c r="G21" s="74">
        <f>+SUM(Mensual!J157:L157)</f>
        <v>0</v>
      </c>
      <c r="H21" s="74">
        <f>+SUM(Mensual!M157:O157)</f>
        <v>0</v>
      </c>
      <c r="I21" s="98">
        <f t="shared" si="1"/>
        <v>0</v>
      </c>
    </row>
    <row r="22" spans="2:9" x14ac:dyDescent="0.25">
      <c r="B22" s="187"/>
      <c r="C22" s="89" t="s">
        <v>184</v>
      </c>
      <c r="D22" s="101" t="s">
        <v>185</v>
      </c>
      <c r="E22" s="74">
        <f>+SUM(Mensual!D158:F158)</f>
        <v>0</v>
      </c>
      <c r="F22" s="74">
        <f>+SUM(Mensual!G158:I158)</f>
        <v>0</v>
      </c>
      <c r="G22" s="74">
        <f>+SUM(Mensual!J158:L158)</f>
        <v>0</v>
      </c>
      <c r="H22" s="74">
        <f>+SUM(Mensual!M158:O158)</f>
        <v>0</v>
      </c>
      <c r="I22" s="98">
        <f t="shared" si="1"/>
        <v>0</v>
      </c>
    </row>
    <row r="23" spans="2:9" x14ac:dyDescent="0.25">
      <c r="B23" s="188"/>
      <c r="C23" s="21" t="s">
        <v>155</v>
      </c>
      <c r="D23" s="101" t="s">
        <v>156</v>
      </c>
      <c r="E23" s="172"/>
      <c r="F23" s="172"/>
      <c r="G23" s="172"/>
      <c r="H23" s="172"/>
      <c r="I23" s="98">
        <f t="shared" si="1"/>
        <v>0</v>
      </c>
    </row>
    <row r="24" spans="2:9" x14ac:dyDescent="0.25">
      <c r="B24" s="186" t="s">
        <v>186</v>
      </c>
      <c r="C24" s="89" t="s">
        <v>187</v>
      </c>
      <c r="D24" s="101" t="s">
        <v>154</v>
      </c>
      <c r="E24" s="74">
        <f>+SUM(Mensual!D160:F160)</f>
        <v>0</v>
      </c>
      <c r="F24" s="74">
        <f>+SUM(Mensual!G160:I160)</f>
        <v>0</v>
      </c>
      <c r="G24" s="74">
        <f>+SUM(Mensual!J160:L160)</f>
        <v>0</v>
      </c>
      <c r="H24" s="74">
        <f>+SUM(Mensual!M160:O160)</f>
        <v>0</v>
      </c>
      <c r="I24" s="98">
        <f t="shared" si="1"/>
        <v>0</v>
      </c>
    </row>
    <row r="25" spans="2:9" x14ac:dyDescent="0.25">
      <c r="B25" s="187"/>
      <c r="C25" s="89" t="s">
        <v>188</v>
      </c>
      <c r="D25" s="101" t="s">
        <v>154</v>
      </c>
      <c r="E25" s="74">
        <f>+SUM(Mensual!D161:F161)</f>
        <v>0</v>
      </c>
      <c r="F25" s="74">
        <f>+SUM(Mensual!G161:I161)</f>
        <v>0</v>
      </c>
      <c r="G25" s="74">
        <f>+SUM(Mensual!J161:L161)</f>
        <v>0</v>
      </c>
      <c r="H25" s="74">
        <f>+SUM(Mensual!M161:O161)</f>
        <v>0</v>
      </c>
      <c r="I25" s="98">
        <f t="shared" ref="I25:I27" si="2">+SUM(E25:H25)</f>
        <v>0</v>
      </c>
    </row>
    <row r="26" spans="2:9" x14ac:dyDescent="0.25">
      <c r="B26" s="188"/>
      <c r="C26" s="89" t="s">
        <v>189</v>
      </c>
      <c r="D26" s="101" t="s">
        <v>154</v>
      </c>
      <c r="E26" s="74">
        <f>+SUM(Mensual!D162:F162)</f>
        <v>0</v>
      </c>
      <c r="F26" s="74">
        <f>+SUM(Mensual!G162:I162)</f>
        <v>0</v>
      </c>
      <c r="G26" s="74">
        <f>+SUM(Mensual!J162:L162)</f>
        <v>0</v>
      </c>
      <c r="H26" s="74">
        <f>+SUM(Mensual!M162:O162)</f>
        <v>0</v>
      </c>
      <c r="I26" s="98">
        <f t="shared" si="2"/>
        <v>0</v>
      </c>
    </row>
    <row r="27" spans="2:9" x14ac:dyDescent="0.25">
      <c r="B27" s="99" t="s">
        <v>190</v>
      </c>
      <c r="C27" s="89" t="s">
        <v>191</v>
      </c>
      <c r="D27" s="101" t="s">
        <v>154</v>
      </c>
      <c r="E27" s="74">
        <f>+SUM(Mensual!D164:F164)</f>
        <v>0</v>
      </c>
      <c r="F27" s="74">
        <f>+SUM(Mensual!G164:I164)</f>
        <v>0</v>
      </c>
      <c r="G27" s="74">
        <f>+SUM(Mensual!J164:L164)</f>
        <v>0</v>
      </c>
      <c r="H27" s="74">
        <f>+SUM(Mensual!M164:O164)</f>
        <v>0</v>
      </c>
      <c r="I27" s="98">
        <f t="shared" si="2"/>
        <v>0</v>
      </c>
    </row>
    <row r="28" spans="2:9" x14ac:dyDescent="0.25">
      <c r="B28" s="208" t="s">
        <v>157</v>
      </c>
      <c r="C28" s="209"/>
      <c r="D28" s="209"/>
      <c r="E28" s="209"/>
      <c r="F28" s="209"/>
      <c r="G28" s="209"/>
      <c r="H28" s="209"/>
      <c r="I28" s="210"/>
    </row>
    <row r="29" spans="2:9" x14ac:dyDescent="0.25">
      <c r="B29" s="212" t="s">
        <v>158</v>
      </c>
      <c r="C29" s="89" t="s">
        <v>159</v>
      </c>
      <c r="D29" s="23" t="s">
        <v>160</v>
      </c>
      <c r="E29" s="74">
        <f>+SUM(Mensual!D167:F167)</f>
        <v>0</v>
      </c>
      <c r="F29" s="74">
        <f>+SUM(Mensual!G167:I167)</f>
        <v>0</v>
      </c>
      <c r="G29" s="74">
        <f>+SUM(Mensual!J167:L167)</f>
        <v>0</v>
      </c>
      <c r="H29" s="74">
        <f>+SUM(Mensual!M167:O167)</f>
        <v>0</v>
      </c>
      <c r="I29" s="98">
        <f>+SUM(E28:H28)</f>
        <v>0</v>
      </c>
    </row>
    <row r="30" spans="2:9" x14ac:dyDescent="0.25">
      <c r="B30" s="212"/>
      <c r="C30" s="89" t="s">
        <v>161</v>
      </c>
      <c r="D30" s="23" t="s">
        <v>31</v>
      </c>
      <c r="E30" s="74">
        <f>+SUM(Mensual!D168:F168)</f>
        <v>0</v>
      </c>
      <c r="F30" s="74">
        <f>+SUM(Mensual!G168:I168)</f>
        <v>0</v>
      </c>
      <c r="G30" s="74">
        <f>+SUM(Mensual!J168:L168)</f>
        <v>0</v>
      </c>
      <c r="H30" s="74">
        <f>+SUM(Mensual!M168:O168)</f>
        <v>0</v>
      </c>
      <c r="I30" s="98">
        <f>+SUM(E29:H29)</f>
        <v>0</v>
      </c>
    </row>
    <row r="31" spans="2:9" x14ac:dyDescent="0.25">
      <c r="B31" s="212"/>
      <c r="C31" s="89" t="s">
        <v>162</v>
      </c>
      <c r="D31" s="23" t="s">
        <v>163</v>
      </c>
      <c r="E31" s="74">
        <f>+SUM(Mensual!D169:F169)</f>
        <v>0</v>
      </c>
      <c r="F31" s="74">
        <f>+SUM(Mensual!G169:I169)</f>
        <v>0</v>
      </c>
      <c r="G31" s="74">
        <f>+SUM(Mensual!J169:L169)</f>
        <v>0</v>
      </c>
      <c r="H31" s="74">
        <f>+SUM(Mensual!M169:O169)</f>
        <v>0</v>
      </c>
      <c r="I31" s="98">
        <f t="shared" ref="I31:I37" si="3">+SUM(E31:H31)</f>
        <v>0</v>
      </c>
    </row>
    <row r="32" spans="2:9" x14ac:dyDescent="0.25">
      <c r="B32" s="212"/>
      <c r="C32" s="89" t="s">
        <v>164</v>
      </c>
      <c r="D32" s="23" t="s">
        <v>165</v>
      </c>
      <c r="E32" s="74">
        <f>+SUM(Mensual!D170:F170)</f>
        <v>0</v>
      </c>
      <c r="F32" s="74">
        <f>+SUM(Mensual!G170:I170)</f>
        <v>0</v>
      </c>
      <c r="G32" s="74">
        <f>+SUM(Mensual!J170:L170)</f>
        <v>0</v>
      </c>
      <c r="H32" s="74">
        <f>+SUM(Mensual!M170:O170)</f>
        <v>0</v>
      </c>
      <c r="I32" s="98">
        <f t="shared" si="3"/>
        <v>0</v>
      </c>
    </row>
    <row r="33" spans="2:9" x14ac:dyDescent="0.25">
      <c r="B33" s="212"/>
      <c r="C33" s="23" t="s">
        <v>166</v>
      </c>
      <c r="D33" s="23" t="s">
        <v>106</v>
      </c>
      <c r="E33" s="61"/>
      <c r="F33" s="61"/>
      <c r="G33" s="61"/>
      <c r="H33" s="61"/>
      <c r="I33" s="98">
        <f t="shared" si="3"/>
        <v>0</v>
      </c>
    </row>
    <row r="34" spans="2:9" ht="22.5" x14ac:dyDescent="0.25">
      <c r="B34" s="212"/>
      <c r="C34" s="23" t="s">
        <v>167</v>
      </c>
      <c r="D34" s="23" t="s">
        <v>168</v>
      </c>
      <c r="E34" s="61"/>
      <c r="F34" s="61"/>
      <c r="G34" s="61"/>
      <c r="H34" s="61"/>
      <c r="I34" s="98">
        <f t="shared" si="3"/>
        <v>0</v>
      </c>
    </row>
    <row r="35" spans="2:9" x14ac:dyDescent="0.25">
      <c r="B35" s="212"/>
      <c r="C35" s="23" t="s">
        <v>169</v>
      </c>
      <c r="D35" s="23" t="s">
        <v>168</v>
      </c>
      <c r="E35" s="61"/>
      <c r="F35" s="61"/>
      <c r="G35" s="61"/>
      <c r="H35" s="61"/>
      <c r="I35" s="98">
        <f t="shared" si="3"/>
        <v>0</v>
      </c>
    </row>
    <row r="36" spans="2:9" x14ac:dyDescent="0.25">
      <c r="B36" s="212"/>
      <c r="C36" s="23" t="s">
        <v>170</v>
      </c>
      <c r="D36" s="23" t="s">
        <v>168</v>
      </c>
      <c r="E36" s="61"/>
      <c r="F36" s="61"/>
      <c r="G36" s="61"/>
      <c r="H36" s="61"/>
      <c r="I36" s="98">
        <f t="shared" si="3"/>
        <v>0</v>
      </c>
    </row>
    <row r="37" spans="2:9" x14ac:dyDescent="0.25">
      <c r="B37" s="212"/>
      <c r="C37" s="23" t="s">
        <v>171</v>
      </c>
      <c r="D37" s="23" t="s">
        <v>168</v>
      </c>
      <c r="E37" s="61"/>
      <c r="F37" s="61"/>
      <c r="G37" s="61"/>
      <c r="H37" s="61"/>
      <c r="I37" s="98">
        <f t="shared" si="3"/>
        <v>0</v>
      </c>
    </row>
    <row r="38" spans="2:9" x14ac:dyDescent="0.25">
      <c r="B38" s="208" t="s">
        <v>192</v>
      </c>
      <c r="C38" s="209"/>
      <c r="D38" s="209"/>
      <c r="E38" s="209"/>
      <c r="F38" s="209"/>
      <c r="G38" s="209"/>
      <c r="H38" s="209"/>
      <c r="I38" s="210"/>
    </row>
    <row r="39" spans="2:9" x14ac:dyDescent="0.25">
      <c r="B39" s="23" t="s">
        <v>193</v>
      </c>
      <c r="C39" s="100" t="s">
        <v>15</v>
      </c>
      <c r="D39" s="6" t="s">
        <v>176</v>
      </c>
      <c r="E39" s="7">
        <f>+SUM(Mensual!D173:F173)</f>
        <v>0</v>
      </c>
      <c r="F39" s="9">
        <f>+SUM(Mensual!G173:I173)</f>
        <v>0</v>
      </c>
      <c r="G39" s="8">
        <f>+SUM(Mensual!J173:L173)</f>
        <v>0</v>
      </c>
      <c r="H39" s="8">
        <f>+SUM(Mensual!M173:O173)</f>
        <v>0</v>
      </c>
      <c r="I39" s="98">
        <f t="shared" ref="I39" si="4">+SUM(E39:H39)</f>
        <v>0</v>
      </c>
    </row>
    <row r="40" spans="2:9" x14ac:dyDescent="0.25">
      <c r="B40" s="102"/>
      <c r="C40" s="102"/>
      <c r="D40" s="102"/>
      <c r="E40" s="103"/>
      <c r="F40" s="103"/>
      <c r="G40" s="103"/>
      <c r="H40" s="103"/>
      <c r="I40" s="104"/>
    </row>
    <row r="41" spans="2:9" x14ac:dyDescent="0.25">
      <c r="B41" s="102"/>
      <c r="C41" s="102"/>
      <c r="D41" s="102"/>
      <c r="E41" s="103"/>
      <c r="F41" s="103"/>
      <c r="G41" s="103"/>
      <c r="H41" s="103"/>
      <c r="I41" s="104"/>
    </row>
    <row r="43" spans="2:9" ht="15.75" x14ac:dyDescent="0.25">
      <c r="B43" s="82" t="s">
        <v>76</v>
      </c>
    </row>
    <row r="44" spans="2:9" ht="15.75" x14ac:dyDescent="0.25">
      <c r="B44" s="83"/>
    </row>
    <row r="45" spans="2:9" ht="15.75" x14ac:dyDescent="0.25">
      <c r="B45" s="84" t="s">
        <v>77</v>
      </c>
    </row>
  </sheetData>
  <sheetProtection password="9A47" sheet="1" objects="1" scenarios="1"/>
  <mergeCells count="18">
    <mergeCell ref="B9:I9"/>
    <mergeCell ref="B15:I15"/>
    <mergeCell ref="B17:I17"/>
    <mergeCell ref="B1:I1"/>
    <mergeCell ref="B2:I2"/>
    <mergeCell ref="B3:I3"/>
    <mergeCell ref="B5:H5"/>
    <mergeCell ref="C7:C8"/>
    <mergeCell ref="D7:D8"/>
    <mergeCell ref="E7:H7"/>
    <mergeCell ref="I7:I8"/>
    <mergeCell ref="B38:I38"/>
    <mergeCell ref="B28:I28"/>
    <mergeCell ref="B29:B37"/>
    <mergeCell ref="B12:I12"/>
    <mergeCell ref="B18:B19"/>
    <mergeCell ref="B21:B23"/>
    <mergeCell ref="B24:B26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paperSize="9" orientation="landscape" r:id="rId1"/>
  <rowBreaks count="1" manualBreakCount="1">
    <brk id="27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opLeftCell="A4" workbookViewId="0">
      <selection activeCell="I11" sqref="I11:I24"/>
    </sheetView>
  </sheetViews>
  <sheetFormatPr baseColWidth="10" defaultRowHeight="15" x14ac:dyDescent="0.25"/>
  <cols>
    <col min="2" max="2" width="34.7109375" bestFit="1" customWidth="1"/>
    <col min="3" max="3" width="23.5703125" bestFit="1" customWidth="1"/>
    <col min="4" max="4" width="13.140625" bestFit="1" customWidth="1"/>
    <col min="5" max="9" width="8.7109375" customWidth="1"/>
  </cols>
  <sheetData>
    <row r="1" spans="2:9" ht="18" x14ac:dyDescent="0.25">
      <c r="B1" s="228" t="s">
        <v>50</v>
      </c>
      <c r="C1" s="228"/>
      <c r="D1" s="228"/>
      <c r="E1" s="228"/>
      <c r="F1" s="228"/>
      <c r="G1" s="228"/>
      <c r="H1" s="228"/>
      <c r="I1" s="228"/>
    </row>
    <row r="2" spans="2:9" ht="18" x14ac:dyDescent="0.25">
      <c r="B2" s="228" t="s">
        <v>51</v>
      </c>
      <c r="C2" s="228"/>
      <c r="D2" s="228"/>
      <c r="E2" s="228"/>
      <c r="F2" s="228"/>
      <c r="G2" s="228"/>
      <c r="H2" s="228"/>
      <c r="I2" s="228"/>
    </row>
    <row r="4" spans="2:9" ht="18" x14ac:dyDescent="0.25">
      <c r="B4" s="190" t="s">
        <v>251</v>
      </c>
      <c r="C4" s="190"/>
      <c r="D4" s="190"/>
      <c r="E4" s="190"/>
      <c r="F4" s="190"/>
      <c r="G4" s="190"/>
      <c r="H4" s="190"/>
      <c r="I4" s="190"/>
    </row>
    <row r="5" spans="2:9" ht="15" customHeight="1" x14ac:dyDescent="0.25"/>
    <row r="6" spans="2:9" x14ac:dyDescent="0.25">
      <c r="B6" s="246" t="s">
        <v>201</v>
      </c>
      <c r="C6" s="246"/>
      <c r="D6" s="246"/>
      <c r="E6" s="246"/>
      <c r="F6" s="246"/>
      <c r="G6" s="246"/>
      <c r="H6" s="246"/>
    </row>
    <row r="8" spans="2:9" x14ac:dyDescent="0.25">
      <c r="B8" s="155" t="s">
        <v>53</v>
      </c>
      <c r="C8" s="241" t="s">
        <v>0</v>
      </c>
      <c r="D8" s="241" t="s">
        <v>1</v>
      </c>
      <c r="E8" s="229" t="s">
        <v>54</v>
      </c>
      <c r="F8" s="230"/>
      <c r="G8" s="230"/>
      <c r="H8" s="231"/>
      <c r="I8" s="217" t="s">
        <v>55</v>
      </c>
    </row>
    <row r="9" spans="2:9" ht="15" customHeight="1" x14ac:dyDescent="0.25">
      <c r="B9" s="95" t="s">
        <v>56</v>
      </c>
      <c r="C9" s="242"/>
      <c r="D9" s="242"/>
      <c r="E9" s="11" t="s">
        <v>2</v>
      </c>
      <c r="F9" s="11" t="s">
        <v>3</v>
      </c>
      <c r="G9" s="11" t="s">
        <v>4</v>
      </c>
      <c r="H9" s="11" t="s">
        <v>5</v>
      </c>
      <c r="I9" s="240"/>
    </row>
    <row r="10" spans="2:9" x14ac:dyDescent="0.25">
      <c r="B10" s="243" t="s">
        <v>202</v>
      </c>
      <c r="C10" s="244"/>
      <c r="D10" s="244"/>
      <c r="E10" s="244"/>
      <c r="F10" s="244"/>
      <c r="G10" s="244"/>
      <c r="H10" s="244"/>
      <c r="I10" s="245"/>
    </row>
    <row r="11" spans="2:9" x14ac:dyDescent="0.25">
      <c r="B11" s="205" t="s">
        <v>203</v>
      </c>
      <c r="C11" s="156" t="s">
        <v>236</v>
      </c>
      <c r="D11" s="154" t="s">
        <v>237</v>
      </c>
      <c r="E11" s="173"/>
      <c r="F11" s="173"/>
      <c r="G11" s="173"/>
      <c r="H11" s="173"/>
      <c r="I11" s="107">
        <f t="shared" ref="I11:I18" si="0">+SUM(E11:H11)</f>
        <v>0</v>
      </c>
    </row>
    <row r="12" spans="2:9" ht="22.5" x14ac:dyDescent="0.25">
      <c r="B12" s="211"/>
      <c r="C12" s="156" t="s">
        <v>238</v>
      </c>
      <c r="D12" s="154" t="s">
        <v>239</v>
      </c>
      <c r="E12" s="173"/>
      <c r="F12" s="173"/>
      <c r="G12" s="173"/>
      <c r="H12" s="173"/>
      <c r="I12" s="107">
        <f t="shared" si="0"/>
        <v>0</v>
      </c>
    </row>
    <row r="13" spans="2:9" x14ac:dyDescent="0.25">
      <c r="B13" s="211"/>
      <c r="C13" s="156" t="s">
        <v>240</v>
      </c>
      <c r="D13" s="154" t="s">
        <v>241</v>
      </c>
      <c r="E13" s="173"/>
      <c r="F13" s="173"/>
      <c r="G13" s="173"/>
      <c r="H13" s="173"/>
      <c r="I13" s="107">
        <f t="shared" si="0"/>
        <v>0</v>
      </c>
    </row>
    <row r="14" spans="2:9" x14ac:dyDescent="0.25">
      <c r="B14" s="211"/>
      <c r="C14" s="156" t="s">
        <v>242</v>
      </c>
      <c r="D14" s="154" t="s">
        <v>24</v>
      </c>
      <c r="E14" s="173"/>
      <c r="F14" s="173"/>
      <c r="G14" s="173"/>
      <c r="H14" s="173"/>
      <c r="I14" s="107">
        <f t="shared" si="0"/>
        <v>0</v>
      </c>
    </row>
    <row r="15" spans="2:9" x14ac:dyDescent="0.25">
      <c r="B15" s="211"/>
      <c r="C15" s="156" t="s">
        <v>243</v>
      </c>
      <c r="D15" s="154" t="s">
        <v>24</v>
      </c>
      <c r="E15" s="173"/>
      <c r="F15" s="173"/>
      <c r="G15" s="173"/>
      <c r="H15" s="173"/>
      <c r="I15" s="107">
        <f t="shared" si="0"/>
        <v>0</v>
      </c>
    </row>
    <row r="16" spans="2:9" x14ac:dyDescent="0.25">
      <c r="B16" s="211"/>
      <c r="C16" s="156" t="s">
        <v>244</v>
      </c>
      <c r="D16" s="154" t="s">
        <v>24</v>
      </c>
      <c r="E16" s="173"/>
      <c r="F16" s="173"/>
      <c r="G16" s="173"/>
      <c r="H16" s="173"/>
      <c r="I16" s="107">
        <f t="shared" si="0"/>
        <v>0</v>
      </c>
    </row>
    <row r="17" spans="2:9" x14ac:dyDescent="0.25">
      <c r="B17" s="211"/>
      <c r="C17" s="156" t="s">
        <v>245</v>
      </c>
      <c r="D17" s="154" t="s">
        <v>241</v>
      </c>
      <c r="E17" s="173"/>
      <c r="F17" s="173"/>
      <c r="G17" s="173"/>
      <c r="H17" s="173"/>
      <c r="I17" s="107">
        <f t="shared" si="0"/>
        <v>0</v>
      </c>
    </row>
    <row r="18" spans="2:9" x14ac:dyDescent="0.25">
      <c r="B18" s="206"/>
      <c r="C18" s="156" t="s">
        <v>246</v>
      </c>
      <c r="D18" s="154" t="s">
        <v>241</v>
      </c>
      <c r="E18" s="173"/>
      <c r="F18" s="173"/>
      <c r="G18" s="173"/>
      <c r="H18" s="173"/>
      <c r="I18" s="107">
        <f t="shared" si="0"/>
        <v>0</v>
      </c>
    </row>
    <row r="19" spans="2:9" x14ac:dyDescent="0.25">
      <c r="B19" s="207" t="s">
        <v>247</v>
      </c>
      <c r="C19" s="65" t="s">
        <v>204</v>
      </c>
      <c r="D19" s="65" t="s">
        <v>205</v>
      </c>
      <c r="E19" s="61"/>
      <c r="F19" s="61"/>
      <c r="G19" s="61"/>
      <c r="H19" s="61"/>
      <c r="I19" s="107">
        <f>+SUM(E19:H19)</f>
        <v>0</v>
      </c>
    </row>
    <row r="20" spans="2:9" x14ac:dyDescent="0.25">
      <c r="B20" s="207"/>
      <c r="C20" s="65" t="s">
        <v>206</v>
      </c>
      <c r="D20" s="65" t="s">
        <v>207</v>
      </c>
      <c r="E20" s="61"/>
      <c r="F20" s="61"/>
      <c r="G20" s="61"/>
      <c r="H20" s="61"/>
      <c r="I20" s="107">
        <f t="shared" ref="I20:I24" si="1">+SUM(E20:H20)</f>
        <v>0</v>
      </c>
    </row>
    <row r="21" spans="2:9" x14ac:dyDescent="0.25">
      <c r="B21" s="207"/>
      <c r="C21" s="65" t="s">
        <v>208</v>
      </c>
      <c r="D21" s="65" t="s">
        <v>208</v>
      </c>
      <c r="E21" s="61"/>
      <c r="F21" s="61"/>
      <c r="G21" s="61"/>
      <c r="H21" s="61"/>
      <c r="I21" s="107">
        <f t="shared" si="1"/>
        <v>0</v>
      </c>
    </row>
    <row r="22" spans="2:9" x14ac:dyDescent="0.25">
      <c r="B22" s="207"/>
      <c r="C22" s="65" t="s">
        <v>209</v>
      </c>
      <c r="D22" s="65" t="s">
        <v>209</v>
      </c>
      <c r="E22" s="61"/>
      <c r="F22" s="61"/>
      <c r="G22" s="61"/>
      <c r="H22" s="61"/>
      <c r="I22" s="107">
        <f t="shared" si="1"/>
        <v>0</v>
      </c>
    </row>
    <row r="23" spans="2:9" x14ac:dyDescent="0.25">
      <c r="B23" s="207"/>
      <c r="C23" s="110" t="s">
        <v>248</v>
      </c>
      <c r="D23" s="110" t="s">
        <v>239</v>
      </c>
      <c r="E23" s="172"/>
      <c r="F23" s="172"/>
      <c r="G23" s="172"/>
      <c r="H23" s="172"/>
      <c r="I23" s="107">
        <f t="shared" si="1"/>
        <v>0</v>
      </c>
    </row>
    <row r="24" spans="2:9" x14ac:dyDescent="0.25">
      <c r="B24" s="207"/>
      <c r="C24" s="110" t="s">
        <v>249</v>
      </c>
      <c r="D24" s="110" t="s">
        <v>250</v>
      </c>
      <c r="E24" s="172"/>
      <c r="F24" s="172"/>
      <c r="G24" s="172"/>
      <c r="H24" s="172"/>
      <c r="I24" s="107">
        <f t="shared" si="1"/>
        <v>0</v>
      </c>
    </row>
  </sheetData>
  <sheetProtection password="9A47" sheet="1" objects="1" scenarios="1"/>
  <mergeCells count="11">
    <mergeCell ref="B10:I10"/>
    <mergeCell ref="B11:B18"/>
    <mergeCell ref="B19:B24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3"/>
  <sheetViews>
    <sheetView tabSelected="1" workbookViewId="0">
      <selection activeCell="B7" sqref="B7"/>
    </sheetView>
  </sheetViews>
  <sheetFormatPr baseColWidth="10" defaultColWidth="9" defaultRowHeight="15" x14ac:dyDescent="0.25"/>
  <cols>
    <col min="2" max="2" width="35.140625" customWidth="1"/>
    <col min="3" max="3" width="11.140625" customWidth="1"/>
    <col min="4" max="16" width="6.7109375" customWidth="1"/>
  </cols>
  <sheetData>
    <row r="1" spans="2:16" ht="18" x14ac:dyDescent="0.25">
      <c r="B1" s="228" t="s">
        <v>50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2:16" ht="18" x14ac:dyDescent="0.25">
      <c r="B2" s="228" t="s">
        <v>51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2:16" ht="18" x14ac:dyDescent="0.25">
      <c r="B3" s="276" t="s">
        <v>251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</row>
    <row r="5" spans="2:16" x14ac:dyDescent="0.25">
      <c r="D5" s="277" t="s">
        <v>210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 t="s">
        <v>55</v>
      </c>
    </row>
    <row r="6" spans="2:16" x14ac:dyDescent="0.25">
      <c r="B6" s="3" t="s">
        <v>53</v>
      </c>
      <c r="C6" s="214" t="s">
        <v>1</v>
      </c>
      <c r="D6" s="268" t="s">
        <v>211</v>
      </c>
      <c r="E6" s="268" t="s">
        <v>39</v>
      </c>
      <c r="F6" s="268" t="s">
        <v>40</v>
      </c>
      <c r="G6" s="268" t="s">
        <v>41</v>
      </c>
      <c r="H6" s="268" t="s">
        <v>42</v>
      </c>
      <c r="I6" s="268" t="s">
        <v>43</v>
      </c>
      <c r="J6" s="268" t="s">
        <v>44</v>
      </c>
      <c r="K6" s="268" t="s">
        <v>45</v>
      </c>
      <c r="L6" s="268" t="s">
        <v>46</v>
      </c>
      <c r="M6" s="268" t="s">
        <v>47</v>
      </c>
      <c r="N6" s="268" t="s">
        <v>48</v>
      </c>
      <c r="O6" s="270" t="s">
        <v>49</v>
      </c>
      <c r="P6" s="278"/>
    </row>
    <row r="7" spans="2:16" ht="50.25" customHeight="1" x14ac:dyDescent="0.25">
      <c r="B7" s="3" t="s">
        <v>56</v>
      </c>
      <c r="C7" s="215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71"/>
      <c r="P7" s="278"/>
    </row>
    <row r="8" spans="2:16" x14ac:dyDescent="0.25">
      <c r="B8" s="232" t="s">
        <v>212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</row>
    <row r="9" spans="2:16" x14ac:dyDescent="0.25">
      <c r="B9" s="265" t="s">
        <v>57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7"/>
    </row>
    <row r="10" spans="2:16" x14ac:dyDescent="0.25">
      <c r="B10" s="258" t="s">
        <v>74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</row>
    <row r="11" spans="2:16" x14ac:dyDescent="0.25">
      <c r="B11" s="250" t="s">
        <v>62</v>
      </c>
      <c r="C11" s="25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6" x14ac:dyDescent="0.25">
      <c r="B12" s="109" t="s">
        <v>28</v>
      </c>
      <c r="C12" s="6" t="s">
        <v>10</v>
      </c>
      <c r="D12" s="6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>
        <f>+SUM(D12:O12)</f>
        <v>0</v>
      </c>
    </row>
    <row r="13" spans="2:16" x14ac:dyDescent="0.25">
      <c r="B13" s="109" t="s">
        <v>213</v>
      </c>
      <c r="C13" s="6" t="s">
        <v>214</v>
      </c>
      <c r="D13" s="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11">
        <f>+SUM(D13:O13)</f>
        <v>0</v>
      </c>
    </row>
    <row r="14" spans="2:16" x14ac:dyDescent="0.25">
      <c r="B14" s="109" t="s">
        <v>9</v>
      </c>
      <c r="C14" s="6" t="s">
        <v>10</v>
      </c>
      <c r="D14" s="6"/>
      <c r="E14" s="112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>
        <f>+SUM(D14:O14)</f>
        <v>0</v>
      </c>
    </row>
    <row r="15" spans="2:16" x14ac:dyDescent="0.25">
      <c r="B15" s="250" t="s">
        <v>223</v>
      </c>
      <c r="C15" s="272"/>
      <c r="D15" s="25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2:16" x14ac:dyDescent="0.25">
      <c r="B16" s="109" t="s">
        <v>28</v>
      </c>
      <c r="C16" s="106" t="s">
        <v>10</v>
      </c>
      <c r="D16" s="106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1">
        <f>+SUM(D16:O16)</f>
        <v>0</v>
      </c>
    </row>
    <row r="17" spans="2:16" x14ac:dyDescent="0.25">
      <c r="B17" s="109" t="s">
        <v>213</v>
      </c>
      <c r="C17" s="106" t="s">
        <v>214</v>
      </c>
      <c r="D17" s="106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11">
        <f>+SUM(D17:O17)</f>
        <v>0</v>
      </c>
    </row>
    <row r="18" spans="2:16" x14ac:dyDescent="0.25">
      <c r="B18" s="109" t="s">
        <v>9</v>
      </c>
      <c r="C18" s="106" t="s">
        <v>10</v>
      </c>
      <c r="D18" s="106"/>
      <c r="E18" s="112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>
        <f>+SUM(D18:O18)</f>
        <v>0</v>
      </c>
    </row>
    <row r="19" spans="2:16" ht="22.5" customHeight="1" x14ac:dyDescent="0.25">
      <c r="B19" s="247" t="s">
        <v>224</v>
      </c>
      <c r="C19" s="248"/>
      <c r="D19" s="2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x14ac:dyDescent="0.25">
      <c r="B20" s="109" t="s">
        <v>28</v>
      </c>
      <c r="C20" s="106" t="s">
        <v>10</v>
      </c>
      <c r="D20" s="106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>
        <f>+SUM(D20:O20)</f>
        <v>0</v>
      </c>
    </row>
    <row r="21" spans="2:16" x14ac:dyDescent="0.25">
      <c r="B21" s="109" t="s">
        <v>213</v>
      </c>
      <c r="C21" s="106" t="s">
        <v>214</v>
      </c>
      <c r="D21" s="106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111">
        <f>+SUM(D21:O21)</f>
        <v>0</v>
      </c>
    </row>
    <row r="22" spans="2:16" x14ac:dyDescent="0.25">
      <c r="B22" s="109" t="s">
        <v>9</v>
      </c>
      <c r="C22" s="106" t="s">
        <v>10</v>
      </c>
      <c r="D22" s="106"/>
      <c r="E22" s="112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>
        <f>+SUM(D22:O22)</f>
        <v>0</v>
      </c>
    </row>
    <row r="23" spans="2:16" x14ac:dyDescent="0.25">
      <c r="B23" s="273" t="s">
        <v>225</v>
      </c>
      <c r="C23" s="274"/>
      <c r="D23" s="27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2:16" x14ac:dyDescent="0.25">
      <c r="B24" s="109" t="s">
        <v>28</v>
      </c>
      <c r="C24" s="106" t="s">
        <v>10</v>
      </c>
      <c r="D24" s="106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>
        <f>+SUM(D24:O24)</f>
        <v>0</v>
      </c>
    </row>
    <row r="25" spans="2:16" x14ac:dyDescent="0.25">
      <c r="B25" s="109" t="s">
        <v>213</v>
      </c>
      <c r="C25" s="106" t="s">
        <v>214</v>
      </c>
      <c r="D25" s="10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111">
        <f>+SUM(D25:O25)</f>
        <v>0</v>
      </c>
    </row>
    <row r="26" spans="2:16" x14ac:dyDescent="0.25">
      <c r="B26" s="109" t="s">
        <v>9</v>
      </c>
      <c r="C26" s="106" t="s">
        <v>10</v>
      </c>
      <c r="D26" s="106"/>
      <c r="E26" s="112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>
        <f>+SUM(D26:O26)</f>
        <v>0</v>
      </c>
    </row>
    <row r="27" spans="2:16" ht="22.5" customHeight="1" x14ac:dyDescent="0.25">
      <c r="B27" s="250" t="s">
        <v>227</v>
      </c>
      <c r="C27" s="272"/>
      <c r="D27" s="25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2:16" x14ac:dyDescent="0.25">
      <c r="B28" s="109" t="s">
        <v>28</v>
      </c>
      <c r="C28" s="106" t="s">
        <v>10</v>
      </c>
      <c r="D28" s="106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1">
        <f>+SUM(D28:O28)</f>
        <v>0</v>
      </c>
    </row>
    <row r="29" spans="2:16" x14ac:dyDescent="0.25">
      <c r="B29" s="109" t="s">
        <v>213</v>
      </c>
      <c r="C29" s="106" t="s">
        <v>214</v>
      </c>
      <c r="D29" s="106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111">
        <f>+SUM(D29:O29)</f>
        <v>0</v>
      </c>
    </row>
    <row r="30" spans="2:16" x14ac:dyDescent="0.25">
      <c r="B30" s="109" t="s">
        <v>9</v>
      </c>
      <c r="C30" s="106" t="s">
        <v>10</v>
      </c>
      <c r="D30" s="106"/>
      <c r="E30" s="112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>
        <f>+SUM(D30:O30)</f>
        <v>0</v>
      </c>
    </row>
    <row r="31" spans="2:16" ht="22.5" customHeight="1" x14ac:dyDescent="0.25">
      <c r="B31" s="247" t="s">
        <v>226</v>
      </c>
      <c r="C31" s="248"/>
      <c r="D31" s="2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6" x14ac:dyDescent="0.25">
      <c r="B32" s="109" t="s">
        <v>28</v>
      </c>
      <c r="C32" s="106" t="s">
        <v>10</v>
      </c>
      <c r="D32" s="106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>
        <f>+SUM(D32:O32)</f>
        <v>0</v>
      </c>
    </row>
    <row r="33" spans="2:16" x14ac:dyDescent="0.25">
      <c r="B33" s="109" t="s">
        <v>213</v>
      </c>
      <c r="C33" s="106" t="s">
        <v>214</v>
      </c>
      <c r="D33" s="10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111">
        <f>+SUM(D33:O33)</f>
        <v>0</v>
      </c>
    </row>
    <row r="34" spans="2:16" x14ac:dyDescent="0.25">
      <c r="B34" s="109" t="s">
        <v>9</v>
      </c>
      <c r="C34" s="106" t="s">
        <v>10</v>
      </c>
      <c r="D34" s="106"/>
      <c r="E34" s="112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>
        <f>+SUM(D34:O34)</f>
        <v>0</v>
      </c>
    </row>
    <row r="35" spans="2:16" ht="22.5" customHeight="1" x14ac:dyDescent="0.25">
      <c r="B35" s="250" t="s">
        <v>63</v>
      </c>
      <c r="C35" s="25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25">
      <c r="B36" s="109" t="s">
        <v>28</v>
      </c>
      <c r="C36" s="106" t="s">
        <v>10</v>
      </c>
      <c r="D36" s="106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>
        <f>+SUM(D36:O36)</f>
        <v>0</v>
      </c>
    </row>
    <row r="37" spans="2:16" x14ac:dyDescent="0.25">
      <c r="B37" s="109" t="s">
        <v>213</v>
      </c>
      <c r="C37" s="106" t="s">
        <v>214</v>
      </c>
      <c r="D37" s="10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11">
        <f>+SUM(D37:O37)</f>
        <v>0</v>
      </c>
    </row>
    <row r="38" spans="2:16" x14ac:dyDescent="0.25">
      <c r="B38" s="109" t="s">
        <v>9</v>
      </c>
      <c r="C38" s="106" t="s">
        <v>10</v>
      </c>
      <c r="D38" s="106"/>
      <c r="E38" s="112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>
        <f>+SUM(D38:O38)</f>
        <v>0</v>
      </c>
    </row>
    <row r="39" spans="2:16" x14ac:dyDescent="0.25">
      <c r="B39" s="250" t="s">
        <v>64</v>
      </c>
      <c r="C39" s="25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x14ac:dyDescent="0.25">
      <c r="B40" s="109" t="s">
        <v>28</v>
      </c>
      <c r="C40" s="106" t="s">
        <v>10</v>
      </c>
      <c r="D40" s="106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>
        <f>+SUM(D40:O40)</f>
        <v>0</v>
      </c>
    </row>
    <row r="41" spans="2:16" x14ac:dyDescent="0.25">
      <c r="B41" s="109" t="s">
        <v>213</v>
      </c>
      <c r="C41" s="106" t="s">
        <v>214</v>
      </c>
      <c r="D41" s="106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111">
        <f>+SUM(D41:O41)</f>
        <v>0</v>
      </c>
    </row>
    <row r="42" spans="2:16" x14ac:dyDescent="0.25">
      <c r="B42" s="109" t="s">
        <v>9</v>
      </c>
      <c r="C42" s="106" t="s">
        <v>10</v>
      </c>
      <c r="D42" s="106"/>
      <c r="E42" s="112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>
        <f>+SUM(D42:O42)</f>
        <v>0</v>
      </c>
    </row>
    <row r="43" spans="2:16" ht="22.5" customHeight="1" x14ac:dyDescent="0.25">
      <c r="B43" s="250" t="s">
        <v>228</v>
      </c>
      <c r="C43" s="272"/>
      <c r="D43" s="25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2:16" x14ac:dyDescent="0.25">
      <c r="B44" s="109" t="s">
        <v>28</v>
      </c>
      <c r="C44" s="106" t="s">
        <v>10</v>
      </c>
      <c r="D44" s="106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1">
        <f>+SUM(D44:O44)</f>
        <v>0</v>
      </c>
    </row>
    <row r="45" spans="2:16" x14ac:dyDescent="0.25">
      <c r="B45" s="109" t="s">
        <v>213</v>
      </c>
      <c r="C45" s="106" t="s">
        <v>214</v>
      </c>
      <c r="D45" s="106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111">
        <f>+SUM(D45:O45)</f>
        <v>0</v>
      </c>
    </row>
    <row r="46" spans="2:16" x14ac:dyDescent="0.25">
      <c r="B46" s="109" t="s">
        <v>9</v>
      </c>
      <c r="C46" s="106" t="s">
        <v>10</v>
      </c>
      <c r="D46" s="106"/>
      <c r="E46" s="112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1">
        <f>+SUM(D46:O46)</f>
        <v>0</v>
      </c>
    </row>
    <row r="47" spans="2:16" x14ac:dyDescent="0.25">
      <c r="B47" s="113" t="s">
        <v>65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2:16" x14ac:dyDescent="0.25">
      <c r="B48" s="109" t="s">
        <v>28</v>
      </c>
      <c r="C48" s="106" t="s">
        <v>10</v>
      </c>
      <c r="D48" s="106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>
        <f>+SUM(D48:O48)</f>
        <v>0</v>
      </c>
    </row>
    <row r="49" spans="2:16" x14ac:dyDescent="0.25">
      <c r="B49" s="109" t="s">
        <v>213</v>
      </c>
      <c r="C49" s="106" t="s">
        <v>214</v>
      </c>
      <c r="D49" s="106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111">
        <f>+SUM(D49:O49)</f>
        <v>0</v>
      </c>
    </row>
    <row r="50" spans="2:16" x14ac:dyDescent="0.25">
      <c r="B50" s="109" t="s">
        <v>9</v>
      </c>
      <c r="C50" s="106" t="s">
        <v>10</v>
      </c>
      <c r="D50" s="106"/>
      <c r="E50" s="112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>
        <f>+SUM(D50:O50)</f>
        <v>0</v>
      </c>
    </row>
    <row r="51" spans="2:16" x14ac:dyDescent="0.25">
      <c r="B51" s="273" t="s">
        <v>66</v>
      </c>
      <c r="C51" s="275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 x14ac:dyDescent="0.25">
      <c r="B52" s="109" t="s">
        <v>28</v>
      </c>
      <c r="C52" s="106" t="s">
        <v>10</v>
      </c>
      <c r="D52" s="106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1">
        <f>+SUM(D52:O52)</f>
        <v>0</v>
      </c>
    </row>
    <row r="53" spans="2:16" x14ac:dyDescent="0.25">
      <c r="B53" s="109" t="s">
        <v>213</v>
      </c>
      <c r="C53" s="106" t="s">
        <v>214</v>
      </c>
      <c r="D53" s="106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111">
        <f>+SUM(D53:O53)</f>
        <v>0</v>
      </c>
    </row>
    <row r="54" spans="2:16" x14ac:dyDescent="0.25">
      <c r="B54" s="109" t="s">
        <v>9</v>
      </c>
      <c r="C54" s="106" t="s">
        <v>10</v>
      </c>
      <c r="D54" s="106"/>
      <c r="E54" s="112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1">
        <f>+SUM(D54:O54)</f>
        <v>0</v>
      </c>
    </row>
    <row r="55" spans="2:16" ht="22.5" x14ac:dyDescent="0.25">
      <c r="B55" s="113" t="s">
        <v>229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 x14ac:dyDescent="0.25">
      <c r="B56" s="109" t="s">
        <v>28</v>
      </c>
      <c r="C56" s="106" t="s">
        <v>10</v>
      </c>
      <c r="D56" s="106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>
        <f>+SUM(D56:O56)</f>
        <v>0</v>
      </c>
    </row>
    <row r="57" spans="2:16" x14ac:dyDescent="0.25">
      <c r="B57" s="109" t="s">
        <v>213</v>
      </c>
      <c r="C57" s="106" t="s">
        <v>214</v>
      </c>
      <c r="D57" s="106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111">
        <f>+SUM(D57:O57)</f>
        <v>0</v>
      </c>
    </row>
    <row r="58" spans="2:16" x14ac:dyDescent="0.25">
      <c r="B58" s="109" t="s">
        <v>9</v>
      </c>
      <c r="C58" s="106" t="s">
        <v>10</v>
      </c>
      <c r="D58" s="106"/>
      <c r="E58" s="112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1">
        <f>+SUM(D58:O58)</f>
        <v>0</v>
      </c>
    </row>
    <row r="59" spans="2:16" ht="15" customHeight="1" x14ac:dyDescent="0.25">
      <c r="B59" s="258" t="s">
        <v>75</v>
      </c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</row>
    <row r="60" spans="2:16" x14ac:dyDescent="0.25">
      <c r="B60" s="108" t="s">
        <v>67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 x14ac:dyDescent="0.25">
      <c r="B61" s="109" t="s">
        <v>28</v>
      </c>
      <c r="C61" s="6" t="s">
        <v>10</v>
      </c>
      <c r="D61" s="6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1">
        <f>+SUM(D61:O61)</f>
        <v>0</v>
      </c>
    </row>
    <row r="62" spans="2:16" x14ac:dyDescent="0.25">
      <c r="B62" s="109" t="s">
        <v>213</v>
      </c>
      <c r="C62" s="6" t="s">
        <v>214</v>
      </c>
      <c r="D62" s="6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111">
        <f>+SUM(D62:O62)</f>
        <v>0</v>
      </c>
    </row>
    <row r="63" spans="2:16" x14ac:dyDescent="0.25">
      <c r="B63" s="109" t="s">
        <v>9</v>
      </c>
      <c r="C63" s="6" t="s">
        <v>10</v>
      </c>
      <c r="D63" s="6"/>
      <c r="E63" s="112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1">
        <f>+SUM(D63:O63)</f>
        <v>0</v>
      </c>
    </row>
    <row r="64" spans="2:16" x14ac:dyDescent="0.25">
      <c r="B64" s="108" t="s">
        <v>68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x14ac:dyDescent="0.25">
      <c r="B65" s="109" t="s">
        <v>28</v>
      </c>
      <c r="C65" s="106" t="s">
        <v>10</v>
      </c>
      <c r="D65" s="106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1">
        <f>+SUM(D65:O65)</f>
        <v>0</v>
      </c>
    </row>
    <row r="66" spans="2:16" x14ac:dyDescent="0.25">
      <c r="B66" s="109" t="s">
        <v>213</v>
      </c>
      <c r="C66" s="106" t="s">
        <v>214</v>
      </c>
      <c r="D66" s="106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111">
        <f>+SUM(D66:O66)</f>
        <v>0</v>
      </c>
    </row>
    <row r="67" spans="2:16" x14ac:dyDescent="0.25">
      <c r="B67" s="109" t="s">
        <v>9</v>
      </c>
      <c r="C67" s="106" t="s">
        <v>10</v>
      </c>
      <c r="D67" s="106"/>
      <c r="E67" s="112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1">
        <f>+SUM(D67:O67)</f>
        <v>0</v>
      </c>
    </row>
    <row r="68" spans="2:16" x14ac:dyDescent="0.25">
      <c r="B68" s="108" t="s">
        <v>69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x14ac:dyDescent="0.25">
      <c r="B69" s="109" t="s">
        <v>28</v>
      </c>
      <c r="C69" s="106" t="s">
        <v>10</v>
      </c>
      <c r="D69" s="106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1">
        <f>+SUM(D69:O69)</f>
        <v>0</v>
      </c>
    </row>
    <row r="70" spans="2:16" x14ac:dyDescent="0.25">
      <c r="B70" s="109" t="s">
        <v>213</v>
      </c>
      <c r="C70" s="106" t="s">
        <v>214</v>
      </c>
      <c r="D70" s="106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111">
        <f>+SUM(D70:O70)</f>
        <v>0</v>
      </c>
    </row>
    <row r="71" spans="2:16" x14ac:dyDescent="0.25">
      <c r="B71" s="109" t="s">
        <v>9</v>
      </c>
      <c r="C71" s="106" t="s">
        <v>10</v>
      </c>
      <c r="D71" s="106"/>
      <c r="E71" s="112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1">
        <f>+SUM(D71:O71)</f>
        <v>0</v>
      </c>
    </row>
    <row r="72" spans="2:16" x14ac:dyDescent="0.25">
      <c r="B72" s="259" t="s">
        <v>70</v>
      </c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</row>
    <row r="73" spans="2:16" x14ac:dyDescent="0.25">
      <c r="B73" s="260" t="s">
        <v>71</v>
      </c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</row>
    <row r="74" spans="2:16" x14ac:dyDescent="0.25">
      <c r="B74" s="114" t="s">
        <v>72</v>
      </c>
      <c r="C74" s="13" t="s">
        <v>16</v>
      </c>
      <c r="D74" s="115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116">
        <f>+D74</f>
        <v>0</v>
      </c>
    </row>
    <row r="75" spans="2:16" ht="22.5" customHeight="1" x14ac:dyDescent="0.25">
      <c r="B75" s="117" t="s">
        <v>73</v>
      </c>
      <c r="C75" s="13" t="s">
        <v>16</v>
      </c>
      <c r="D75" s="13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1">
        <f>+SUM(D75:O75)</f>
        <v>0</v>
      </c>
    </row>
    <row r="76" spans="2:16" x14ac:dyDescent="0.25">
      <c r="B76" s="261" t="s">
        <v>230</v>
      </c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3"/>
    </row>
    <row r="77" spans="2:16" x14ac:dyDescent="0.25">
      <c r="B77" s="264" t="s">
        <v>32</v>
      </c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</row>
    <row r="78" spans="2:16" x14ac:dyDescent="0.25">
      <c r="B78" s="142" t="s">
        <v>79</v>
      </c>
      <c r="C78" s="143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23"/>
    </row>
    <row r="79" spans="2:16" x14ac:dyDescent="0.25">
      <c r="B79" s="144" t="s">
        <v>213</v>
      </c>
      <c r="C79" s="106" t="s">
        <v>214</v>
      </c>
      <c r="D79" s="13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111">
        <f>+D79</f>
        <v>0</v>
      </c>
    </row>
    <row r="80" spans="2:16" x14ac:dyDescent="0.25">
      <c r="B80" s="142" t="s">
        <v>80</v>
      </c>
      <c r="C80" s="143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1"/>
    </row>
    <row r="81" spans="2:16" x14ac:dyDescent="0.25">
      <c r="B81" s="144" t="s">
        <v>213</v>
      </c>
      <c r="C81" s="106" t="s">
        <v>214</v>
      </c>
      <c r="D81" s="13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111">
        <f>+D81</f>
        <v>0</v>
      </c>
    </row>
    <row r="82" spans="2:16" x14ac:dyDescent="0.25">
      <c r="B82" s="142" t="s">
        <v>81</v>
      </c>
      <c r="C82" s="13"/>
      <c r="D82" s="13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1"/>
    </row>
    <row r="83" spans="2:16" x14ac:dyDescent="0.25">
      <c r="B83" s="144" t="s">
        <v>213</v>
      </c>
      <c r="C83" s="106" t="s">
        <v>214</v>
      </c>
      <c r="D83" s="12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111">
        <f>+D83</f>
        <v>0</v>
      </c>
    </row>
    <row r="84" spans="2:16" x14ac:dyDescent="0.25">
      <c r="B84" s="142" t="s">
        <v>82</v>
      </c>
      <c r="C84" s="143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1"/>
    </row>
    <row r="85" spans="2:16" x14ac:dyDescent="0.25">
      <c r="B85" s="144" t="s">
        <v>213</v>
      </c>
      <c r="C85" s="106" t="s">
        <v>214</v>
      </c>
      <c r="D85" s="13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11">
        <f>+D85</f>
        <v>0</v>
      </c>
    </row>
    <row r="86" spans="2:16" x14ac:dyDescent="0.25">
      <c r="B86" s="255" t="s">
        <v>254</v>
      </c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7"/>
    </row>
    <row r="87" spans="2:16" x14ac:dyDescent="0.25">
      <c r="B87" s="145" t="s">
        <v>257</v>
      </c>
      <c r="C87" s="145"/>
      <c r="D87" s="13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23"/>
    </row>
    <row r="88" spans="2:16" x14ac:dyDescent="0.25">
      <c r="B88" s="144" t="s">
        <v>213</v>
      </c>
      <c r="C88" s="12" t="s">
        <v>11</v>
      </c>
      <c r="D88" s="13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111">
        <f>+D88</f>
        <v>0</v>
      </c>
    </row>
    <row r="89" spans="2:16" x14ac:dyDescent="0.25">
      <c r="B89" s="126" t="s">
        <v>84</v>
      </c>
      <c r="C89" s="13"/>
      <c r="D89" s="13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23"/>
    </row>
    <row r="90" spans="2:16" x14ac:dyDescent="0.25">
      <c r="B90" s="144" t="s">
        <v>213</v>
      </c>
      <c r="C90" s="12" t="s">
        <v>11</v>
      </c>
      <c r="D90" s="13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111">
        <f>+D90</f>
        <v>0</v>
      </c>
    </row>
    <row r="91" spans="2:16" x14ac:dyDescent="0.25">
      <c r="B91" s="145" t="s">
        <v>85</v>
      </c>
      <c r="C91" s="146"/>
      <c r="D91" s="13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47"/>
    </row>
    <row r="92" spans="2:16" x14ac:dyDescent="0.25">
      <c r="B92" s="144" t="s">
        <v>213</v>
      </c>
      <c r="C92" s="12" t="s">
        <v>11</v>
      </c>
      <c r="D92" s="13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111">
        <f>+D92</f>
        <v>0</v>
      </c>
    </row>
    <row r="93" spans="2:16" x14ac:dyDescent="0.25">
      <c r="B93" s="126" t="s">
        <v>86</v>
      </c>
      <c r="C93" s="13"/>
      <c r="D93" s="13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23"/>
    </row>
    <row r="94" spans="2:16" x14ac:dyDescent="0.25">
      <c r="B94" s="144" t="s">
        <v>213</v>
      </c>
      <c r="C94" s="12" t="s">
        <v>11</v>
      </c>
      <c r="D94" s="13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111">
        <f>+D94</f>
        <v>0</v>
      </c>
    </row>
    <row r="95" spans="2:16" x14ac:dyDescent="0.25">
      <c r="B95" s="145" t="s">
        <v>87</v>
      </c>
      <c r="C95" s="146"/>
      <c r="D95" s="13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47"/>
    </row>
    <row r="96" spans="2:16" x14ac:dyDescent="0.25">
      <c r="B96" s="144" t="s">
        <v>213</v>
      </c>
      <c r="C96" s="12" t="s">
        <v>11</v>
      </c>
      <c r="D96" s="13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111">
        <f>+D96</f>
        <v>0</v>
      </c>
    </row>
    <row r="97" spans="2:16" x14ac:dyDescent="0.25">
      <c r="B97" s="145" t="s">
        <v>88</v>
      </c>
      <c r="C97" s="146"/>
      <c r="D97" s="13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47"/>
    </row>
    <row r="98" spans="2:16" x14ac:dyDescent="0.25">
      <c r="B98" s="144" t="s">
        <v>213</v>
      </c>
      <c r="C98" s="12" t="s">
        <v>11</v>
      </c>
      <c r="D98" s="13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111">
        <f>+D98</f>
        <v>0</v>
      </c>
    </row>
    <row r="99" spans="2:16" x14ac:dyDescent="0.25">
      <c r="B99" s="145" t="s">
        <v>89</v>
      </c>
      <c r="C99" s="146"/>
      <c r="D99" s="13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47"/>
    </row>
    <row r="100" spans="2:16" x14ac:dyDescent="0.25">
      <c r="B100" s="144" t="s">
        <v>213</v>
      </c>
      <c r="C100" s="12" t="s">
        <v>11</v>
      </c>
      <c r="D100" s="13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111">
        <f>+D100</f>
        <v>0</v>
      </c>
    </row>
    <row r="101" spans="2:16" x14ac:dyDescent="0.25">
      <c r="B101" s="145" t="s">
        <v>255</v>
      </c>
      <c r="C101" s="146"/>
      <c r="D101" s="13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47"/>
    </row>
    <row r="102" spans="2:16" x14ac:dyDescent="0.25">
      <c r="B102" s="144" t="s">
        <v>213</v>
      </c>
      <c r="C102" s="12" t="s">
        <v>11</v>
      </c>
      <c r="D102" s="13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111">
        <f>+D102</f>
        <v>0</v>
      </c>
    </row>
    <row r="103" spans="2:16" x14ac:dyDescent="0.25">
      <c r="B103" s="255" t="s">
        <v>90</v>
      </c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7"/>
    </row>
    <row r="104" spans="2:16" x14ac:dyDescent="0.25">
      <c r="B104" s="145" t="s">
        <v>91</v>
      </c>
      <c r="C104" s="146"/>
      <c r="D104" s="13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47"/>
    </row>
    <row r="105" spans="2:16" x14ac:dyDescent="0.25">
      <c r="B105" s="144" t="s">
        <v>213</v>
      </c>
      <c r="C105" s="12" t="s">
        <v>11</v>
      </c>
      <c r="D105" s="13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111">
        <f>+D105</f>
        <v>0</v>
      </c>
    </row>
    <row r="106" spans="2:16" x14ac:dyDescent="0.25">
      <c r="B106" s="255" t="s">
        <v>33</v>
      </c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7"/>
    </row>
    <row r="107" spans="2:16" x14ac:dyDescent="0.25">
      <c r="B107" s="118" t="s">
        <v>29</v>
      </c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19"/>
    </row>
    <row r="108" spans="2:16" x14ac:dyDescent="0.25">
      <c r="B108" s="121" t="s">
        <v>92</v>
      </c>
      <c r="C108" s="12" t="s">
        <v>11</v>
      </c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11">
        <f>+SUM(D108:O108)</f>
        <v>0</v>
      </c>
    </row>
    <row r="109" spans="2:16" x14ac:dyDescent="0.25">
      <c r="B109" s="232" t="s">
        <v>94</v>
      </c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</row>
    <row r="110" spans="2:16" x14ac:dyDescent="0.25">
      <c r="B110" s="255" t="s">
        <v>34</v>
      </c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7"/>
    </row>
    <row r="111" spans="2:16" x14ac:dyDescent="0.25">
      <c r="B111" s="247" t="s">
        <v>215</v>
      </c>
      <c r="C111" s="249"/>
      <c r="D111" s="13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23"/>
    </row>
    <row r="112" spans="2:16" x14ac:dyDescent="0.25">
      <c r="B112" s="124" t="s">
        <v>216</v>
      </c>
      <c r="C112" s="14" t="s">
        <v>217</v>
      </c>
      <c r="D112" s="13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111">
        <f>+D112</f>
        <v>0</v>
      </c>
    </row>
    <row r="113" spans="2:16" x14ac:dyDescent="0.25">
      <c r="B113" s="124" t="s">
        <v>37</v>
      </c>
      <c r="C113" s="14" t="s">
        <v>22</v>
      </c>
      <c r="D113" s="13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111">
        <f>+D113</f>
        <v>0</v>
      </c>
    </row>
    <row r="114" spans="2:16" x14ac:dyDescent="0.25">
      <c r="B114" s="255" t="s">
        <v>96</v>
      </c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7"/>
    </row>
    <row r="115" spans="2:16" ht="20.25" customHeight="1" x14ac:dyDescent="0.25">
      <c r="B115" s="247" t="s">
        <v>218</v>
      </c>
      <c r="C115" s="249"/>
      <c r="D115" s="13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23"/>
    </row>
    <row r="116" spans="2:16" x14ac:dyDescent="0.25">
      <c r="B116" s="124" t="s">
        <v>98</v>
      </c>
      <c r="C116" s="13" t="s">
        <v>99</v>
      </c>
      <c r="D116" s="13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1">
        <f>+SUM(D116:O116)</f>
        <v>0</v>
      </c>
    </row>
    <row r="117" spans="2:16" x14ac:dyDescent="0.25">
      <c r="B117" s="125" t="s">
        <v>100</v>
      </c>
      <c r="C117" s="13" t="s">
        <v>99</v>
      </c>
      <c r="D117" s="13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1">
        <f t="shared" ref="P117:P119" si="0">+SUM(D117:O117)</f>
        <v>0</v>
      </c>
    </row>
    <row r="118" spans="2:16" x14ac:dyDescent="0.25">
      <c r="B118" s="125" t="s">
        <v>101</v>
      </c>
      <c r="C118" s="13" t="s">
        <v>99</v>
      </c>
      <c r="D118" s="13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1">
        <f t="shared" si="0"/>
        <v>0</v>
      </c>
    </row>
    <row r="119" spans="2:16" x14ac:dyDescent="0.25">
      <c r="B119" s="125" t="s">
        <v>102</v>
      </c>
      <c r="C119" s="13" t="s">
        <v>99</v>
      </c>
      <c r="D119" s="13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1">
        <f t="shared" si="0"/>
        <v>0</v>
      </c>
    </row>
    <row r="120" spans="2:16" x14ac:dyDescent="0.25">
      <c r="B120" s="255" t="s">
        <v>110</v>
      </c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7"/>
    </row>
    <row r="121" spans="2:16" x14ac:dyDescent="0.25">
      <c r="B121" s="126" t="s">
        <v>111</v>
      </c>
      <c r="C121" s="12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7"/>
    </row>
    <row r="122" spans="2:16" x14ac:dyDescent="0.25">
      <c r="B122" s="124" t="s">
        <v>112</v>
      </c>
      <c r="C122" s="23" t="s">
        <v>113</v>
      </c>
      <c r="D122" s="128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111">
        <f>+D122</f>
        <v>0</v>
      </c>
    </row>
    <row r="123" spans="2:16" x14ac:dyDescent="0.25">
      <c r="B123" s="255" t="s">
        <v>116</v>
      </c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7"/>
    </row>
    <row r="124" spans="2:16" x14ac:dyDescent="0.25">
      <c r="B124" s="126" t="s">
        <v>117</v>
      </c>
      <c r="C124" s="15"/>
      <c r="D124" s="13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23"/>
    </row>
    <row r="125" spans="2:16" ht="22.5" x14ac:dyDescent="0.25">
      <c r="B125" s="124" t="s">
        <v>118</v>
      </c>
      <c r="C125" s="157" t="s">
        <v>253</v>
      </c>
      <c r="D125" s="13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1">
        <f>+SUM(D125:O125)</f>
        <v>0</v>
      </c>
    </row>
    <row r="126" spans="2:16" x14ac:dyDescent="0.25">
      <c r="B126" s="232" t="s">
        <v>121</v>
      </c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</row>
    <row r="127" spans="2:16" x14ac:dyDescent="0.25">
      <c r="B127" s="265" t="s">
        <v>122</v>
      </c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7"/>
    </row>
    <row r="128" spans="2:16" x14ac:dyDescent="0.25">
      <c r="B128" s="129" t="s">
        <v>123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</row>
    <row r="129" spans="2:17" x14ac:dyDescent="0.25">
      <c r="B129" s="124" t="s">
        <v>124</v>
      </c>
      <c r="C129" s="90" t="s">
        <v>125</v>
      </c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11">
        <f t="shared" ref="P129:P132" si="1">+SUM(D129:O129)</f>
        <v>0</v>
      </c>
    </row>
    <row r="130" spans="2:17" x14ac:dyDescent="0.25">
      <c r="B130" s="124" t="s">
        <v>126</v>
      </c>
      <c r="C130" s="90" t="s">
        <v>127</v>
      </c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11">
        <f t="shared" si="1"/>
        <v>0</v>
      </c>
    </row>
    <row r="131" spans="2:17" x14ac:dyDescent="0.25">
      <c r="B131" s="124" t="s">
        <v>128</v>
      </c>
      <c r="C131" s="90" t="s">
        <v>127</v>
      </c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11">
        <f t="shared" si="1"/>
        <v>0</v>
      </c>
    </row>
    <row r="132" spans="2:17" x14ac:dyDescent="0.25">
      <c r="B132" s="124" t="s">
        <v>129</v>
      </c>
      <c r="C132" s="90" t="s">
        <v>130</v>
      </c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11">
        <f t="shared" si="1"/>
        <v>0</v>
      </c>
    </row>
    <row r="133" spans="2:17" x14ac:dyDescent="0.25">
      <c r="B133" s="265" t="s">
        <v>133</v>
      </c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7"/>
    </row>
    <row r="134" spans="2:17" x14ac:dyDescent="0.25">
      <c r="B134" s="131" t="s">
        <v>134</v>
      </c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</row>
    <row r="135" spans="2:17" x14ac:dyDescent="0.25">
      <c r="B135" s="124" t="s">
        <v>135</v>
      </c>
      <c r="C135" s="23" t="s">
        <v>136</v>
      </c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11">
        <f>+D135</f>
        <v>0</v>
      </c>
    </row>
    <row r="136" spans="2:17" x14ac:dyDescent="0.25">
      <c r="B136" s="232" t="s">
        <v>219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</row>
    <row r="137" spans="2:17" x14ac:dyDescent="0.25">
      <c r="B137" s="252" t="s">
        <v>220</v>
      </c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4"/>
    </row>
    <row r="138" spans="2:17" x14ac:dyDescent="0.25">
      <c r="B138" s="135" t="s">
        <v>172</v>
      </c>
      <c r="C138" s="17"/>
      <c r="D138" s="13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7" x14ac:dyDescent="0.25">
      <c r="B139" s="136" t="s">
        <v>15</v>
      </c>
      <c r="C139" s="13" t="s">
        <v>12</v>
      </c>
      <c r="D139" s="128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111">
        <f>+D139</f>
        <v>0</v>
      </c>
    </row>
    <row r="140" spans="2:17" x14ac:dyDescent="0.25">
      <c r="B140" s="135" t="s">
        <v>143</v>
      </c>
      <c r="C140" s="17"/>
      <c r="D140" s="13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7" ht="23.25" x14ac:dyDescent="0.25">
      <c r="B141" s="136" t="s">
        <v>144</v>
      </c>
      <c r="C141" s="13" t="s">
        <v>12</v>
      </c>
      <c r="D141" s="128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111">
        <f>+D141</f>
        <v>0</v>
      </c>
    </row>
    <row r="142" spans="2:17" x14ac:dyDescent="0.25">
      <c r="B142" s="252" t="s">
        <v>173</v>
      </c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4"/>
    </row>
    <row r="143" spans="2:17" ht="23.25" x14ac:dyDescent="0.25">
      <c r="B143" s="148" t="s">
        <v>174</v>
      </c>
      <c r="C143" s="141"/>
      <c r="D143" s="13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49"/>
    </row>
    <row r="144" spans="2:17" x14ac:dyDescent="0.25">
      <c r="B144" s="136" t="s">
        <v>15</v>
      </c>
      <c r="C144" s="13" t="s">
        <v>12</v>
      </c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11">
        <f t="shared" ref="P144" si="2">+SUM(D144:O144)</f>
        <v>0</v>
      </c>
      <c r="Q144" s="149"/>
    </row>
    <row r="145" spans="2:16" x14ac:dyDescent="0.25">
      <c r="B145" s="148" t="s">
        <v>175</v>
      </c>
      <c r="C145" s="141"/>
      <c r="D145" s="13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 x14ac:dyDescent="0.25">
      <c r="B146" s="136" t="s">
        <v>15</v>
      </c>
      <c r="C146" s="13" t="s">
        <v>12</v>
      </c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11">
        <f t="shared" ref="P146" si="3">+SUM(D146:O146)</f>
        <v>0</v>
      </c>
    </row>
    <row r="147" spans="2:16" x14ac:dyDescent="0.25">
      <c r="B147" s="252" t="s">
        <v>221</v>
      </c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4"/>
    </row>
    <row r="148" spans="2:16" ht="13.5" customHeight="1" x14ac:dyDescent="0.25">
      <c r="B148" s="135" t="s">
        <v>146</v>
      </c>
      <c r="C148" s="9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10"/>
    </row>
    <row r="149" spans="2:16" x14ac:dyDescent="0.25">
      <c r="B149" s="137" t="s">
        <v>147</v>
      </c>
      <c r="C149" s="138" t="s">
        <v>106</v>
      </c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11">
        <f t="shared" ref="P149" si="4">+SUM(D149:O149)</f>
        <v>0</v>
      </c>
    </row>
    <row r="150" spans="2:16" x14ac:dyDescent="0.25">
      <c r="B150" s="252" t="s">
        <v>148</v>
      </c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4"/>
    </row>
    <row r="151" spans="2:16" x14ac:dyDescent="0.25">
      <c r="B151" s="135" t="s">
        <v>177</v>
      </c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</row>
    <row r="152" spans="2:16" x14ac:dyDescent="0.25">
      <c r="B152" s="137" t="s">
        <v>178</v>
      </c>
      <c r="C152" s="65" t="s">
        <v>180</v>
      </c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11">
        <f t="shared" ref="P152:P153" si="5">+SUM(D152:O152)</f>
        <v>0</v>
      </c>
    </row>
    <row r="153" spans="2:16" x14ac:dyDescent="0.25">
      <c r="B153" s="137" t="s">
        <v>179</v>
      </c>
      <c r="C153" s="65" t="s">
        <v>180</v>
      </c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11">
        <f t="shared" si="5"/>
        <v>0</v>
      </c>
    </row>
    <row r="154" spans="2:16" x14ac:dyDescent="0.25">
      <c r="B154" s="135" t="s">
        <v>149</v>
      </c>
      <c r="C154" s="65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</row>
    <row r="155" spans="2:16" x14ac:dyDescent="0.25">
      <c r="B155" s="137" t="s">
        <v>150</v>
      </c>
      <c r="C155" s="65" t="s">
        <v>151</v>
      </c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11">
        <f t="shared" ref="P155" si="6">+SUM(D155:O155)</f>
        <v>0</v>
      </c>
    </row>
    <row r="156" spans="2:16" x14ac:dyDescent="0.25">
      <c r="B156" s="135" t="s">
        <v>152</v>
      </c>
      <c r="C156" s="65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</row>
    <row r="157" spans="2:16" x14ac:dyDescent="0.25">
      <c r="B157" s="137" t="s">
        <v>153</v>
      </c>
      <c r="C157" s="158" t="s">
        <v>154</v>
      </c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11">
        <f t="shared" ref="P157:P158" si="7">+SUM(D157:O157)</f>
        <v>0</v>
      </c>
    </row>
    <row r="158" spans="2:16" x14ac:dyDescent="0.25">
      <c r="B158" s="137" t="s">
        <v>184</v>
      </c>
      <c r="C158" s="101" t="s">
        <v>185</v>
      </c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11">
        <f t="shared" si="7"/>
        <v>0</v>
      </c>
    </row>
    <row r="159" spans="2:16" x14ac:dyDescent="0.25">
      <c r="B159" s="135" t="s">
        <v>186</v>
      </c>
      <c r="C159" s="65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10"/>
    </row>
    <row r="160" spans="2:16" x14ac:dyDescent="0.25">
      <c r="B160" s="137" t="s">
        <v>187</v>
      </c>
      <c r="C160" s="158" t="s">
        <v>154</v>
      </c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11">
        <f t="shared" ref="P160:P162" si="8">+SUM(D160:O160)</f>
        <v>0</v>
      </c>
    </row>
    <row r="161" spans="2:16" x14ac:dyDescent="0.25">
      <c r="B161" s="137" t="s">
        <v>188</v>
      </c>
      <c r="C161" s="158" t="s">
        <v>154</v>
      </c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11">
        <f t="shared" si="8"/>
        <v>0</v>
      </c>
    </row>
    <row r="162" spans="2:16" x14ac:dyDescent="0.25">
      <c r="B162" s="137" t="s">
        <v>189</v>
      </c>
      <c r="C162" s="158" t="s">
        <v>154</v>
      </c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11">
        <f t="shared" si="8"/>
        <v>0</v>
      </c>
    </row>
    <row r="163" spans="2:16" x14ac:dyDescent="0.25">
      <c r="B163" s="135" t="s">
        <v>231</v>
      </c>
      <c r="C163" s="65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10"/>
    </row>
    <row r="164" spans="2:16" x14ac:dyDescent="0.25">
      <c r="B164" s="137" t="s">
        <v>191</v>
      </c>
      <c r="C164" s="158" t="s">
        <v>154</v>
      </c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11">
        <f t="shared" ref="P164" si="9">+SUM(D164:O164)</f>
        <v>0</v>
      </c>
    </row>
    <row r="165" spans="2:16" x14ac:dyDescent="0.25">
      <c r="B165" s="252" t="s">
        <v>222</v>
      </c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4"/>
    </row>
    <row r="166" spans="2:16" x14ac:dyDescent="0.25">
      <c r="B166" s="135" t="s">
        <v>158</v>
      </c>
      <c r="C166" s="13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1">
        <f t="shared" ref="P166:P170" si="10">+SUM(D166:O166)</f>
        <v>0</v>
      </c>
    </row>
    <row r="167" spans="2:16" x14ac:dyDescent="0.25">
      <c r="B167" s="137" t="s">
        <v>159</v>
      </c>
      <c r="C167" s="23" t="s">
        <v>160</v>
      </c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1">
        <f t="shared" si="10"/>
        <v>0</v>
      </c>
    </row>
    <row r="168" spans="2:16" x14ac:dyDescent="0.25">
      <c r="B168" s="137" t="s">
        <v>161</v>
      </c>
      <c r="C168" s="23" t="s">
        <v>31</v>
      </c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>
        <f t="shared" si="10"/>
        <v>0</v>
      </c>
    </row>
    <row r="169" spans="2:16" ht="22.5" x14ac:dyDescent="0.25">
      <c r="B169" s="137" t="s">
        <v>162</v>
      </c>
      <c r="C169" s="23" t="s">
        <v>252</v>
      </c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1">
        <f t="shared" si="10"/>
        <v>0</v>
      </c>
    </row>
    <row r="170" spans="2:16" x14ac:dyDescent="0.25">
      <c r="B170" s="137" t="s">
        <v>164</v>
      </c>
      <c r="C170" s="23" t="s">
        <v>165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1">
        <f t="shared" si="10"/>
        <v>0</v>
      </c>
    </row>
    <row r="171" spans="2:16" x14ac:dyDescent="0.25">
      <c r="B171" s="252" t="s">
        <v>192</v>
      </c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4"/>
    </row>
    <row r="172" spans="2:16" x14ac:dyDescent="0.25">
      <c r="B172" s="135" t="s">
        <v>193</v>
      </c>
      <c r="C172" s="13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1">
        <f t="shared" ref="P172:P173" si="11">+SUM(D172:O172)</f>
        <v>0</v>
      </c>
    </row>
    <row r="173" spans="2:16" x14ac:dyDescent="0.25">
      <c r="B173" s="137" t="s">
        <v>15</v>
      </c>
      <c r="C173" s="159" t="s">
        <v>176</v>
      </c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1">
        <f t="shared" si="11"/>
        <v>0</v>
      </c>
    </row>
  </sheetData>
  <mergeCells count="56"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111:C111"/>
    <mergeCell ref="B114:P114"/>
    <mergeCell ref="B115:C115"/>
    <mergeCell ref="B120:P120"/>
    <mergeCell ref="N6:N7"/>
    <mergeCell ref="O6:O7"/>
    <mergeCell ref="B8:P8"/>
    <mergeCell ref="B9:P9"/>
    <mergeCell ref="B10:P10"/>
    <mergeCell ref="B11:C11"/>
    <mergeCell ref="B15:D15"/>
    <mergeCell ref="B19:D19"/>
    <mergeCell ref="B23:D23"/>
    <mergeCell ref="B43:D43"/>
    <mergeCell ref="B51:C51"/>
    <mergeCell ref="B27:D27"/>
    <mergeCell ref="B165:P165"/>
    <mergeCell ref="B126:P126"/>
    <mergeCell ref="B127:P127"/>
    <mergeCell ref="B133:P133"/>
    <mergeCell ref="B136:P136"/>
    <mergeCell ref="B137:P137"/>
    <mergeCell ref="B142:P142"/>
    <mergeCell ref="B147:P147"/>
    <mergeCell ref="B31:D31"/>
    <mergeCell ref="B35:C35"/>
    <mergeCell ref="B39:C39"/>
    <mergeCell ref="B171:P171"/>
    <mergeCell ref="B123:P123"/>
    <mergeCell ref="B59:P59"/>
    <mergeCell ref="B72:P72"/>
    <mergeCell ref="B73:P73"/>
    <mergeCell ref="B106:P106"/>
    <mergeCell ref="B109:P109"/>
    <mergeCell ref="B76:P76"/>
    <mergeCell ref="B77:P77"/>
    <mergeCell ref="B86:P86"/>
    <mergeCell ref="B103:P103"/>
    <mergeCell ref="B110:P110"/>
    <mergeCell ref="B150:P150"/>
  </mergeCells>
  <printOptions horizontalCentered="1" verticalCentered="1"/>
  <pageMargins left="0" right="0" top="0.35433070866141736" bottom="0.35433070866141736" header="0.31496062992125984" footer="0.31496062992125984"/>
  <pageSetup orientation="landscape" r:id="rId1"/>
  <rowBreaks count="6" manualBreakCount="6">
    <brk id="34" max="16383" man="1"/>
    <brk id="61" max="16383" man="1"/>
    <brk id="89" max="16383" man="1"/>
    <brk id="113" max="16383" man="1"/>
    <brk id="135" max="16383" man="1"/>
    <brk id="15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Proyecto 1</vt:lpstr>
      <vt:lpstr>Proyecto 2</vt:lpstr>
      <vt:lpstr>Proyecto 3</vt:lpstr>
      <vt:lpstr>Proyecto 4</vt:lpstr>
      <vt:lpstr>Proyecto 5</vt:lpstr>
      <vt:lpstr>92 Gestión Ad</vt:lpstr>
      <vt:lpstr>Mensual</vt:lpstr>
      <vt:lpstr>'92 Gestión Ad'!Área_de_impresión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'92 Gestión Ad'!Títulos_a_imprimir</vt:lpstr>
      <vt:lpstr>Mensual!Títulos_a_imprimir</vt:lpstr>
      <vt:lpstr>'Proyecto 1'!Títulos_a_imprimir</vt:lpstr>
      <vt:lpstr>'Proyecto 2'!Títulos_a_imprimir</vt:lpstr>
      <vt:lpstr>'Proyecto 3'!Títulos_a_imprimir</vt:lpstr>
      <vt:lpstr>'Proyecto 5'!Títulos_a_imprimir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2017-05-09T20:43:30Z</cp:lastPrinted>
  <dcterms:created xsi:type="dcterms:W3CDTF">2017-04-04T13:26:33Z</dcterms:created>
  <dcterms:modified xsi:type="dcterms:W3CDTF">2017-05-11T22:14:16Z</dcterms:modified>
</cp:coreProperties>
</file>