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 firstSheet="6" activeTab="11"/>
  </bookViews>
  <sheets>
    <sheet name="Proy01" sheetId="1" r:id="rId1"/>
    <sheet name="Proy 02" sheetId="2" r:id="rId2"/>
    <sheet name="Proy 03" sheetId="4" r:id="rId3"/>
    <sheet name="Proy 04" sheetId="5" r:id="rId4"/>
    <sheet name="Proy 05" sheetId="6" r:id="rId5"/>
    <sheet name="Proy 6" sheetId="8" r:id="rId6"/>
    <sheet name="ACC91" sheetId="18" r:id="rId7"/>
    <sheet name="ACC92" sheetId="10" r:id="rId8"/>
    <sheet name="ACC93" sheetId="11" r:id="rId9"/>
    <sheet name="Cuadro Resumen Proy " sheetId="12" r:id="rId10"/>
    <sheet name="Cuadro Resumen ACC" sheetId="13" r:id="rId11"/>
    <sheet name="Total Presupuesto " sheetId="14" r:id="rId12"/>
    <sheet name="Cuadros Memoria y Cuenta " sheetId="17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7" l="1"/>
  <c r="D38" i="17"/>
  <c r="D37" i="17"/>
  <c r="D36" i="17"/>
  <c r="D40" i="17"/>
  <c r="D41" i="17"/>
  <c r="F7" i="13"/>
  <c r="D30" i="17"/>
  <c r="C40" i="17"/>
  <c r="C39" i="17"/>
  <c r="C38" i="17"/>
  <c r="C37" i="17"/>
  <c r="B41" i="17"/>
  <c r="B40" i="17"/>
  <c r="B39" i="17"/>
  <c r="B38" i="17"/>
  <c r="B37" i="17"/>
  <c r="E32" i="17"/>
  <c r="C40" i="14"/>
  <c r="E40" i="14"/>
  <c r="F40" i="14"/>
  <c r="G40" i="14"/>
  <c r="H40" i="14"/>
  <c r="I40" i="14"/>
  <c r="J40" i="14"/>
  <c r="C39" i="14"/>
  <c r="E39" i="14"/>
  <c r="F39" i="14"/>
  <c r="G39" i="14"/>
  <c r="H39" i="14"/>
  <c r="I39" i="14"/>
  <c r="J39" i="14"/>
  <c r="C38" i="14"/>
  <c r="E38" i="14"/>
  <c r="F38" i="14"/>
  <c r="G38" i="14"/>
  <c r="H38" i="14"/>
  <c r="I38" i="14"/>
  <c r="J38" i="14"/>
  <c r="C37" i="14"/>
  <c r="E37" i="14"/>
  <c r="F37" i="14"/>
  <c r="G37" i="14"/>
  <c r="H37" i="14"/>
  <c r="I37" i="14"/>
  <c r="J37" i="14"/>
  <c r="C36" i="14"/>
  <c r="E36" i="14"/>
  <c r="F36" i="14"/>
  <c r="G36" i="14"/>
  <c r="H36" i="14"/>
  <c r="I36" i="14"/>
  <c r="J36" i="14"/>
  <c r="F35" i="14"/>
  <c r="G35" i="14"/>
  <c r="H35" i="14"/>
  <c r="I35" i="14"/>
  <c r="J35" i="14"/>
  <c r="E31" i="14"/>
  <c r="F31" i="14"/>
  <c r="G31" i="14"/>
  <c r="H31" i="14"/>
  <c r="I31" i="14"/>
  <c r="J31" i="14"/>
  <c r="J9" i="18"/>
  <c r="I12" i="18"/>
  <c r="B52" i="13"/>
  <c r="C52" i="13"/>
  <c r="C41" i="17" s="1"/>
  <c r="D52" i="13"/>
  <c r="E52" i="13"/>
  <c r="F52" i="13"/>
  <c r="G52" i="13"/>
  <c r="H52" i="13"/>
  <c r="I52" i="13"/>
  <c r="C51" i="13"/>
  <c r="D51" i="13"/>
  <c r="E51" i="13"/>
  <c r="F51" i="13"/>
  <c r="G51" i="13"/>
  <c r="H51" i="13"/>
  <c r="I51" i="13"/>
  <c r="C50" i="13"/>
  <c r="D50" i="13"/>
  <c r="E50" i="13"/>
  <c r="F50" i="13"/>
  <c r="G50" i="13"/>
  <c r="H50" i="13"/>
  <c r="I50" i="13"/>
  <c r="C49" i="13"/>
  <c r="D49" i="13"/>
  <c r="E49" i="13"/>
  <c r="F49" i="13"/>
  <c r="G49" i="13"/>
  <c r="H49" i="13"/>
  <c r="I49" i="13"/>
  <c r="B49" i="13"/>
  <c r="C48" i="13"/>
  <c r="D48" i="13"/>
  <c r="E48" i="13"/>
  <c r="F48" i="13"/>
  <c r="G48" i="13"/>
  <c r="H48" i="13"/>
  <c r="I48" i="13"/>
  <c r="C47" i="13"/>
  <c r="D47" i="13"/>
  <c r="E47" i="13"/>
  <c r="F47" i="13"/>
  <c r="G47" i="13"/>
  <c r="H47" i="13"/>
  <c r="I47" i="13"/>
  <c r="B51" i="13"/>
  <c r="B50" i="13"/>
  <c r="B48" i="13"/>
  <c r="B47" i="13"/>
  <c r="F53" i="13" l="1"/>
  <c r="H53" i="13"/>
  <c r="D53" i="13"/>
  <c r="D31" i="14" s="1"/>
  <c r="G53" i="13"/>
  <c r="C53" i="13"/>
  <c r="C31" i="14" s="1"/>
  <c r="E53" i="13"/>
  <c r="I53" i="13"/>
  <c r="B53" i="13"/>
  <c r="B31" i="14" s="1"/>
  <c r="I43" i="13"/>
  <c r="I44" i="13" s="1"/>
  <c r="H12" i="18"/>
  <c r="H43" i="13" s="1"/>
  <c r="H44" i="13" s="1"/>
  <c r="G12" i="18"/>
  <c r="G43" i="13" s="1"/>
  <c r="G44" i="13" s="1"/>
  <c r="F12" i="18"/>
  <c r="F43" i="13" s="1"/>
  <c r="F44" i="13" s="1"/>
  <c r="E12" i="18"/>
  <c r="E43" i="13" s="1"/>
  <c r="E44" i="13" s="1"/>
  <c r="D12" i="18"/>
  <c r="D43" i="13" s="1"/>
  <c r="D44" i="13" s="1"/>
  <c r="D32" i="17" s="1"/>
  <c r="C12" i="18"/>
  <c r="C43" i="13" s="1"/>
  <c r="C44" i="13" s="1"/>
  <c r="C32" i="17" s="1"/>
  <c r="B12" i="18"/>
  <c r="J11" i="18"/>
  <c r="J10" i="18"/>
  <c r="J8" i="18"/>
  <c r="J7" i="18"/>
  <c r="J6" i="18"/>
  <c r="K11" i="18" l="1"/>
  <c r="K52" i="13" s="1"/>
  <c r="J52" i="13"/>
  <c r="K10" i="18"/>
  <c r="K51" i="13" s="1"/>
  <c r="J51" i="13"/>
  <c r="K9" i="18"/>
  <c r="K50" i="13" s="1"/>
  <c r="J50" i="13"/>
  <c r="K8" i="18"/>
  <c r="K49" i="13" s="1"/>
  <c r="J49" i="13"/>
  <c r="K7" i="18"/>
  <c r="K48" i="13" s="1"/>
  <c r="J48" i="13"/>
  <c r="K6" i="18"/>
  <c r="K47" i="13" s="1"/>
  <c r="J47" i="13"/>
  <c r="B43" i="13"/>
  <c r="B44" i="13" s="1"/>
  <c r="B32" i="17" s="1"/>
  <c r="J12" i="18"/>
  <c r="J43" i="13" s="1"/>
  <c r="J44" i="13" s="1"/>
  <c r="J53" i="13" l="1"/>
  <c r="K53" i="13"/>
  <c r="K31" i="14" s="1"/>
  <c r="K12" i="18"/>
  <c r="K43" i="13" s="1"/>
  <c r="K44" i="13" s="1"/>
  <c r="B40" i="14" l="1"/>
  <c r="B39" i="14"/>
  <c r="G36" i="13" l="1"/>
  <c r="H36" i="13"/>
  <c r="G19" i="13"/>
  <c r="H19" i="13"/>
  <c r="D21" i="17"/>
  <c r="D22" i="17"/>
  <c r="C13" i="17"/>
  <c r="C10" i="17"/>
  <c r="E10" i="17"/>
  <c r="G41" i="14"/>
  <c r="H41" i="14"/>
  <c r="G30" i="14"/>
  <c r="H30" i="14"/>
  <c r="G29" i="14"/>
  <c r="H29" i="14"/>
  <c r="G21" i="14"/>
  <c r="H21" i="14"/>
  <c r="G20" i="14"/>
  <c r="H20" i="14"/>
  <c r="H19" i="14"/>
  <c r="H16" i="14"/>
  <c r="G12" i="14"/>
  <c r="H12" i="14"/>
  <c r="H11" i="14"/>
  <c r="H10" i="14"/>
  <c r="G9" i="14"/>
  <c r="H9" i="14"/>
  <c r="H8" i="14"/>
  <c r="G127" i="12"/>
  <c r="H127" i="12"/>
  <c r="G126" i="12"/>
  <c r="H126" i="12"/>
  <c r="G125" i="12"/>
  <c r="H125" i="12"/>
  <c r="G124" i="12"/>
  <c r="H124" i="12"/>
  <c r="G123" i="12"/>
  <c r="H123" i="12"/>
  <c r="H122" i="12"/>
  <c r="G122" i="12"/>
  <c r="G121" i="12"/>
  <c r="H121" i="12"/>
  <c r="G118" i="12"/>
  <c r="H118" i="12"/>
  <c r="G117" i="12"/>
  <c r="H117" i="12"/>
  <c r="G116" i="12"/>
  <c r="H116" i="12"/>
  <c r="G115" i="12"/>
  <c r="H115" i="12"/>
  <c r="G114" i="12"/>
  <c r="H114" i="12"/>
  <c r="H107" i="12"/>
  <c r="G106" i="12"/>
  <c r="H106" i="12"/>
  <c r="G105" i="12"/>
  <c r="H105" i="12"/>
  <c r="G104" i="12"/>
  <c r="G19" i="14" s="1"/>
  <c r="H104" i="12"/>
  <c r="G103" i="12"/>
  <c r="H103" i="12"/>
  <c r="G102" i="12"/>
  <c r="G107" i="12" s="1"/>
  <c r="H102" i="12"/>
  <c r="G101" i="12"/>
  <c r="H101" i="12"/>
  <c r="H98" i="12"/>
  <c r="G97" i="12"/>
  <c r="H97" i="12"/>
  <c r="H96" i="12"/>
  <c r="G95" i="12"/>
  <c r="H95" i="12"/>
  <c r="H94" i="12"/>
  <c r="G93" i="12"/>
  <c r="H93" i="12"/>
  <c r="G92" i="12"/>
  <c r="H92" i="12"/>
  <c r="G91" i="12"/>
  <c r="H91" i="12"/>
  <c r="H90" i="12"/>
  <c r="H83" i="12"/>
  <c r="G82" i="12"/>
  <c r="H82" i="12"/>
  <c r="G81" i="12"/>
  <c r="H81" i="12"/>
  <c r="G80" i="12"/>
  <c r="H80" i="12"/>
  <c r="G79" i="12"/>
  <c r="H79" i="12"/>
  <c r="G78" i="12"/>
  <c r="H78" i="12"/>
  <c r="G77" i="12"/>
  <c r="G16" i="14" s="1"/>
  <c r="H77" i="12"/>
  <c r="H74" i="12"/>
  <c r="G73" i="12"/>
  <c r="H73" i="12"/>
  <c r="G72" i="12"/>
  <c r="H72" i="12"/>
  <c r="G71" i="12"/>
  <c r="H71" i="12"/>
  <c r="G70" i="12"/>
  <c r="H70" i="12"/>
  <c r="G69" i="12"/>
  <c r="H69" i="12"/>
  <c r="G68" i="12"/>
  <c r="H68" i="12"/>
  <c r="H67" i="12"/>
  <c r="G66" i="12"/>
  <c r="H66" i="12"/>
  <c r="G59" i="12"/>
  <c r="H59" i="12"/>
  <c r="G58" i="12"/>
  <c r="H58" i="12"/>
  <c r="G57" i="12"/>
  <c r="H57" i="12"/>
  <c r="G56" i="12"/>
  <c r="H56" i="12"/>
  <c r="I56" i="12"/>
  <c r="G55" i="12"/>
  <c r="H55" i="12"/>
  <c r="I53" i="12"/>
  <c r="I54" i="12"/>
  <c r="G54" i="12"/>
  <c r="H54" i="12"/>
  <c r="G53" i="12"/>
  <c r="H53" i="12"/>
  <c r="C38" i="12"/>
  <c r="D38" i="12"/>
  <c r="E38" i="12"/>
  <c r="F38" i="12"/>
  <c r="G38" i="12"/>
  <c r="H38" i="12"/>
  <c r="I38" i="12"/>
  <c r="J38" i="12"/>
  <c r="K38" i="12"/>
  <c r="C37" i="12"/>
  <c r="D37" i="12"/>
  <c r="E37" i="12"/>
  <c r="F37" i="12"/>
  <c r="G37" i="12"/>
  <c r="H37" i="12"/>
  <c r="I37" i="12"/>
  <c r="J37" i="12"/>
  <c r="K37" i="12"/>
  <c r="C36" i="12"/>
  <c r="D36" i="12"/>
  <c r="E36" i="12"/>
  <c r="F36" i="12"/>
  <c r="G36" i="12"/>
  <c r="H36" i="12"/>
  <c r="I36" i="12"/>
  <c r="J36" i="12"/>
  <c r="K36" i="12"/>
  <c r="G35" i="12"/>
  <c r="H35" i="12"/>
  <c r="I35" i="12"/>
  <c r="G33" i="12"/>
  <c r="H33" i="12"/>
  <c r="H39" i="12" s="1"/>
  <c r="I33" i="12"/>
  <c r="J33" i="12"/>
  <c r="K33" i="12"/>
  <c r="G34" i="12"/>
  <c r="H34" i="12"/>
  <c r="H29" i="12"/>
  <c r="G28" i="12"/>
  <c r="H28" i="12"/>
  <c r="G27" i="12"/>
  <c r="H27" i="12"/>
  <c r="H26" i="12"/>
  <c r="H30" i="12" s="1"/>
  <c r="C18" i="12"/>
  <c r="D18" i="12"/>
  <c r="E18" i="12"/>
  <c r="F18" i="12"/>
  <c r="G18" i="12"/>
  <c r="H18" i="12"/>
  <c r="I18" i="12"/>
  <c r="J18" i="12"/>
  <c r="K18" i="12"/>
  <c r="C17" i="12"/>
  <c r="D17" i="12"/>
  <c r="E17" i="12"/>
  <c r="F17" i="12"/>
  <c r="G17" i="12"/>
  <c r="H17" i="12"/>
  <c r="I17" i="12"/>
  <c r="J17" i="12"/>
  <c r="K17" i="12"/>
  <c r="C16" i="12"/>
  <c r="D16" i="12"/>
  <c r="E16" i="12"/>
  <c r="F16" i="12"/>
  <c r="G16" i="12"/>
  <c r="H16" i="12"/>
  <c r="I16" i="12"/>
  <c r="J16" i="12"/>
  <c r="C15" i="12"/>
  <c r="D15" i="12"/>
  <c r="E15" i="12"/>
  <c r="F15" i="12"/>
  <c r="G15" i="12"/>
  <c r="H15" i="12"/>
  <c r="H18" i="14" s="1"/>
  <c r="I15" i="12"/>
  <c r="C14" i="12"/>
  <c r="D14" i="12"/>
  <c r="E14" i="12"/>
  <c r="F14" i="12"/>
  <c r="G14" i="12"/>
  <c r="H14" i="12"/>
  <c r="H17" i="14" s="1"/>
  <c r="I14" i="12"/>
  <c r="G13" i="12"/>
  <c r="H13" i="12"/>
  <c r="D9" i="12"/>
  <c r="E9" i="12"/>
  <c r="F9" i="12"/>
  <c r="G9" i="12"/>
  <c r="H9" i="12"/>
  <c r="I9" i="12"/>
  <c r="J9" i="12"/>
  <c r="E7" i="12"/>
  <c r="F7" i="12"/>
  <c r="G7" i="12"/>
  <c r="H7" i="12"/>
  <c r="I7" i="12"/>
  <c r="J7" i="12"/>
  <c r="G83" i="12" l="1"/>
  <c r="G19" i="12"/>
  <c r="G18" i="14"/>
  <c r="H19" i="12"/>
  <c r="H22" i="14"/>
  <c r="H32" i="14"/>
  <c r="G32" i="14"/>
  <c r="G39" i="12"/>
  <c r="G17" i="14"/>
  <c r="I12" i="11"/>
  <c r="H12" i="11"/>
  <c r="G12" i="11"/>
  <c r="F12" i="11"/>
  <c r="E12" i="11"/>
  <c r="D12" i="11"/>
  <c r="C12" i="11"/>
  <c r="B12" i="11"/>
  <c r="K11" i="11"/>
  <c r="J11" i="11"/>
  <c r="K10" i="11"/>
  <c r="J10" i="11"/>
  <c r="K9" i="11"/>
  <c r="J9" i="11"/>
  <c r="K8" i="11"/>
  <c r="J8" i="11"/>
  <c r="K7" i="11"/>
  <c r="J7" i="11"/>
  <c r="K6" i="11"/>
  <c r="J6" i="11"/>
  <c r="J12" i="11" s="1"/>
  <c r="I12" i="10"/>
  <c r="H12" i="10"/>
  <c r="G12" i="10"/>
  <c r="F12" i="10"/>
  <c r="E12" i="10"/>
  <c r="E7" i="13" s="1"/>
  <c r="D12" i="10"/>
  <c r="C12" i="10"/>
  <c r="B12" i="10"/>
  <c r="J11" i="10"/>
  <c r="K11" i="10" s="1"/>
  <c r="K10" i="10"/>
  <c r="J10" i="10"/>
  <c r="J9" i="10"/>
  <c r="K9" i="10" s="1"/>
  <c r="J8" i="10"/>
  <c r="K8" i="10" s="1"/>
  <c r="J7" i="10"/>
  <c r="K7" i="10" s="1"/>
  <c r="K6" i="10"/>
  <c r="J6" i="10"/>
  <c r="I41" i="10"/>
  <c r="H41" i="10"/>
  <c r="G41" i="10"/>
  <c r="F41" i="10"/>
  <c r="E41" i="10"/>
  <c r="D41" i="10"/>
  <c r="C41" i="10"/>
  <c r="B41" i="10"/>
  <c r="J40" i="10"/>
  <c r="K40" i="10" s="1"/>
  <c r="J39" i="10"/>
  <c r="K39" i="10" s="1"/>
  <c r="J38" i="10"/>
  <c r="K38" i="10" s="1"/>
  <c r="J37" i="10"/>
  <c r="K37" i="10" s="1"/>
  <c r="J36" i="10"/>
  <c r="K36" i="10" s="1"/>
  <c r="J35" i="10"/>
  <c r="K35" i="10" s="1"/>
  <c r="I27" i="10"/>
  <c r="H27" i="10"/>
  <c r="G27" i="10"/>
  <c r="F27" i="10"/>
  <c r="E27" i="10"/>
  <c r="D27" i="10"/>
  <c r="C27" i="10"/>
  <c r="B27" i="10"/>
  <c r="J26" i="10"/>
  <c r="K26" i="10" s="1"/>
  <c r="J25" i="10"/>
  <c r="K25" i="10" s="1"/>
  <c r="J24" i="10"/>
  <c r="K24" i="10" s="1"/>
  <c r="J23" i="10"/>
  <c r="K23" i="10" s="1"/>
  <c r="J22" i="10"/>
  <c r="K22" i="10" s="1"/>
  <c r="J21" i="10"/>
  <c r="K21" i="10" s="1"/>
  <c r="K12" i="11" l="1"/>
  <c r="G22" i="14"/>
  <c r="J12" i="10"/>
  <c r="K41" i="10"/>
  <c r="K12" i="10"/>
  <c r="J41" i="10"/>
  <c r="K27" i="10"/>
  <c r="J27" i="10"/>
  <c r="I55" i="8"/>
  <c r="H55" i="8"/>
  <c r="G55" i="8"/>
  <c r="F55" i="8"/>
  <c r="E55" i="8"/>
  <c r="D55" i="8"/>
  <c r="C55" i="8"/>
  <c r="B55" i="8"/>
  <c r="J54" i="8"/>
  <c r="K54" i="8" s="1"/>
  <c r="K53" i="8"/>
  <c r="J53" i="8"/>
  <c r="J52" i="8"/>
  <c r="K52" i="8" s="1"/>
  <c r="K51" i="8"/>
  <c r="J51" i="8"/>
  <c r="J50" i="8"/>
  <c r="K50" i="8" s="1"/>
  <c r="K49" i="8"/>
  <c r="J49" i="8"/>
  <c r="J55" i="8" s="1"/>
  <c r="I41" i="8"/>
  <c r="H41" i="8"/>
  <c r="G41" i="8"/>
  <c r="F41" i="8"/>
  <c r="E41" i="8"/>
  <c r="D41" i="8"/>
  <c r="C41" i="8"/>
  <c r="B41" i="8"/>
  <c r="J40" i="8"/>
  <c r="K40" i="8" s="1"/>
  <c r="J39" i="8"/>
  <c r="K39" i="8" s="1"/>
  <c r="J38" i="8"/>
  <c r="K38" i="8" s="1"/>
  <c r="J37" i="8"/>
  <c r="K37" i="8" s="1"/>
  <c r="J36" i="8"/>
  <c r="K36" i="8" s="1"/>
  <c r="J35" i="8"/>
  <c r="K35" i="8" s="1"/>
  <c r="I27" i="8"/>
  <c r="H27" i="8"/>
  <c r="G27" i="8"/>
  <c r="F27" i="8"/>
  <c r="E27" i="8"/>
  <c r="D27" i="8"/>
  <c r="C27" i="8"/>
  <c r="B27" i="8"/>
  <c r="J26" i="8"/>
  <c r="K26" i="8" s="1"/>
  <c r="J25" i="8"/>
  <c r="K25" i="8" s="1"/>
  <c r="J24" i="8"/>
  <c r="K24" i="8" s="1"/>
  <c r="J23" i="8"/>
  <c r="K23" i="8" s="1"/>
  <c r="J22" i="8"/>
  <c r="K22" i="8" s="1"/>
  <c r="J21" i="8"/>
  <c r="K21" i="8" s="1"/>
  <c r="I12" i="8"/>
  <c r="H12" i="8"/>
  <c r="G12" i="8"/>
  <c r="F12" i="8"/>
  <c r="E12" i="8"/>
  <c r="D12" i="8"/>
  <c r="C12" i="8"/>
  <c r="B12" i="8"/>
  <c r="J11" i="8"/>
  <c r="K11" i="8" s="1"/>
  <c r="J10" i="8"/>
  <c r="K10" i="8" s="1"/>
  <c r="J9" i="8"/>
  <c r="K9" i="8" s="1"/>
  <c r="J8" i="8"/>
  <c r="K8" i="8" s="1"/>
  <c r="J7" i="8"/>
  <c r="K7" i="8" s="1"/>
  <c r="J6" i="8"/>
  <c r="K6" i="8" s="1"/>
  <c r="I111" i="6"/>
  <c r="H111" i="6"/>
  <c r="G111" i="6"/>
  <c r="F111" i="6"/>
  <c r="E111" i="6"/>
  <c r="D111" i="6"/>
  <c r="C111" i="6"/>
  <c r="B111" i="6"/>
  <c r="J110" i="6"/>
  <c r="K110" i="6" s="1"/>
  <c r="J109" i="6"/>
  <c r="K109" i="6" s="1"/>
  <c r="J108" i="6"/>
  <c r="K108" i="6" s="1"/>
  <c r="J107" i="6"/>
  <c r="K107" i="6" s="1"/>
  <c r="J106" i="6"/>
  <c r="K106" i="6" s="1"/>
  <c r="J105" i="6"/>
  <c r="K105" i="6" s="1"/>
  <c r="I97" i="6"/>
  <c r="H97" i="6"/>
  <c r="G97" i="6"/>
  <c r="G96" i="12" s="1"/>
  <c r="F97" i="6"/>
  <c r="E97" i="6"/>
  <c r="D97" i="6"/>
  <c r="C97" i="6"/>
  <c r="B97" i="6"/>
  <c r="K96" i="6"/>
  <c r="J96" i="6"/>
  <c r="J95" i="6"/>
  <c r="K95" i="6" s="1"/>
  <c r="J94" i="6"/>
  <c r="K94" i="6" s="1"/>
  <c r="J93" i="6"/>
  <c r="K93" i="6" s="1"/>
  <c r="K92" i="6"/>
  <c r="J92" i="6"/>
  <c r="J91" i="6"/>
  <c r="K91" i="6" s="1"/>
  <c r="I83" i="6"/>
  <c r="H83" i="6"/>
  <c r="G83" i="6"/>
  <c r="F83" i="6"/>
  <c r="E83" i="6"/>
  <c r="D83" i="6"/>
  <c r="C83" i="6"/>
  <c r="B83" i="6"/>
  <c r="J82" i="6"/>
  <c r="K82" i="6" s="1"/>
  <c r="J81" i="6"/>
  <c r="K81" i="6" s="1"/>
  <c r="J80" i="6"/>
  <c r="K80" i="6" s="1"/>
  <c r="J79" i="6"/>
  <c r="K79" i="6" s="1"/>
  <c r="J78" i="6"/>
  <c r="K78" i="6" s="1"/>
  <c r="J77" i="6"/>
  <c r="K77" i="6" s="1"/>
  <c r="I69" i="6"/>
  <c r="H69" i="6"/>
  <c r="G69" i="6"/>
  <c r="G94" i="12" s="1"/>
  <c r="F69" i="6"/>
  <c r="E69" i="6"/>
  <c r="D69" i="6"/>
  <c r="C69" i="6"/>
  <c r="B69" i="6"/>
  <c r="J68" i="6"/>
  <c r="K68" i="6" s="1"/>
  <c r="J67" i="6"/>
  <c r="K67" i="6" s="1"/>
  <c r="J66" i="6"/>
  <c r="K66" i="6" s="1"/>
  <c r="J65" i="6"/>
  <c r="K65" i="6" s="1"/>
  <c r="J64" i="6"/>
  <c r="K64" i="6" s="1"/>
  <c r="J63" i="6"/>
  <c r="K63" i="6" s="1"/>
  <c r="I55" i="6"/>
  <c r="H55" i="6"/>
  <c r="G55" i="6"/>
  <c r="F55" i="6"/>
  <c r="E55" i="6"/>
  <c r="D55" i="6"/>
  <c r="C55" i="6"/>
  <c r="B55" i="6"/>
  <c r="K54" i="6"/>
  <c r="J54" i="6"/>
  <c r="K53" i="6"/>
  <c r="J53" i="6"/>
  <c r="K52" i="6"/>
  <c r="J52" i="6"/>
  <c r="K51" i="6"/>
  <c r="J51" i="6"/>
  <c r="K50" i="6"/>
  <c r="J50" i="6"/>
  <c r="K49" i="6"/>
  <c r="K55" i="6" s="1"/>
  <c r="J49" i="6"/>
  <c r="J55" i="6" s="1"/>
  <c r="I41" i="6"/>
  <c r="H41" i="6"/>
  <c r="G41" i="6"/>
  <c r="F41" i="6"/>
  <c r="E41" i="6"/>
  <c r="D41" i="6"/>
  <c r="C41" i="6"/>
  <c r="B41" i="6"/>
  <c r="K40" i="6"/>
  <c r="J40" i="6"/>
  <c r="J39" i="6"/>
  <c r="K39" i="6" s="1"/>
  <c r="K38" i="6"/>
  <c r="J38" i="6"/>
  <c r="J37" i="6"/>
  <c r="K37" i="6" s="1"/>
  <c r="K36" i="6"/>
  <c r="J36" i="6"/>
  <c r="J35" i="6"/>
  <c r="K35" i="6" s="1"/>
  <c r="I27" i="6"/>
  <c r="H27" i="6"/>
  <c r="G27" i="6"/>
  <c r="F27" i="6"/>
  <c r="E27" i="6"/>
  <c r="D27" i="6"/>
  <c r="C27" i="6"/>
  <c r="B27" i="6"/>
  <c r="J26" i="6"/>
  <c r="K26" i="6" s="1"/>
  <c r="J25" i="6"/>
  <c r="K25" i="6" s="1"/>
  <c r="J24" i="6"/>
  <c r="K24" i="6" s="1"/>
  <c r="J23" i="6"/>
  <c r="K23" i="6" s="1"/>
  <c r="J22" i="6"/>
  <c r="K22" i="6" s="1"/>
  <c r="J21" i="6"/>
  <c r="K21" i="6" s="1"/>
  <c r="K27" i="6" s="1"/>
  <c r="I12" i="6"/>
  <c r="H12" i="6"/>
  <c r="G12" i="6"/>
  <c r="G90" i="12" s="1"/>
  <c r="F12" i="6"/>
  <c r="E12" i="6"/>
  <c r="D12" i="6"/>
  <c r="C12" i="6"/>
  <c r="B12" i="6"/>
  <c r="K11" i="6"/>
  <c r="J11" i="6"/>
  <c r="J10" i="6"/>
  <c r="K10" i="6" s="1"/>
  <c r="K9" i="6"/>
  <c r="J9" i="6"/>
  <c r="J8" i="6"/>
  <c r="K8" i="6" s="1"/>
  <c r="J7" i="6"/>
  <c r="K7" i="6" s="1"/>
  <c r="J6" i="6"/>
  <c r="K6" i="6" s="1"/>
  <c r="I111" i="5"/>
  <c r="H111" i="5"/>
  <c r="G111" i="5"/>
  <c r="F111" i="5"/>
  <c r="E111" i="5"/>
  <c r="D111" i="5"/>
  <c r="C111" i="5"/>
  <c r="B111" i="5"/>
  <c r="K110" i="5"/>
  <c r="J110" i="5"/>
  <c r="J109" i="5"/>
  <c r="K109" i="5" s="1"/>
  <c r="K108" i="5"/>
  <c r="J108" i="5"/>
  <c r="J107" i="5"/>
  <c r="K107" i="5" s="1"/>
  <c r="K106" i="5"/>
  <c r="J106" i="5"/>
  <c r="J105" i="5"/>
  <c r="K105" i="5" s="1"/>
  <c r="I97" i="5"/>
  <c r="H97" i="5"/>
  <c r="G97" i="5"/>
  <c r="F97" i="5"/>
  <c r="E97" i="5"/>
  <c r="D97" i="5"/>
  <c r="C97" i="5"/>
  <c r="B97" i="5"/>
  <c r="J96" i="5"/>
  <c r="K96" i="5" s="1"/>
  <c r="K95" i="5"/>
  <c r="J95" i="5"/>
  <c r="J94" i="5"/>
  <c r="K94" i="5" s="1"/>
  <c r="K93" i="5"/>
  <c r="J93" i="5"/>
  <c r="J92" i="5"/>
  <c r="K92" i="5" s="1"/>
  <c r="K91" i="5"/>
  <c r="J91" i="5"/>
  <c r="J97" i="5" s="1"/>
  <c r="I83" i="5"/>
  <c r="H83" i="5"/>
  <c r="G83" i="5"/>
  <c r="F83" i="5"/>
  <c r="E83" i="5"/>
  <c r="D83" i="5"/>
  <c r="C83" i="5"/>
  <c r="B83" i="5"/>
  <c r="J82" i="5"/>
  <c r="K82" i="5" s="1"/>
  <c r="J81" i="5"/>
  <c r="K81" i="5" s="1"/>
  <c r="J80" i="5"/>
  <c r="K80" i="5" s="1"/>
  <c r="J79" i="5"/>
  <c r="K79" i="5" s="1"/>
  <c r="J78" i="5"/>
  <c r="K78" i="5" s="1"/>
  <c r="J77" i="5"/>
  <c r="J83" i="5" s="1"/>
  <c r="I69" i="5"/>
  <c r="H69" i="5"/>
  <c r="G69" i="5"/>
  <c r="F69" i="5"/>
  <c r="E69" i="5"/>
  <c r="D69" i="5"/>
  <c r="C69" i="5"/>
  <c r="B69" i="5"/>
  <c r="K68" i="5"/>
  <c r="J68" i="5"/>
  <c r="J67" i="5"/>
  <c r="K67" i="5" s="1"/>
  <c r="K66" i="5"/>
  <c r="J66" i="5"/>
  <c r="J65" i="5"/>
  <c r="K65" i="5" s="1"/>
  <c r="K64" i="5"/>
  <c r="J64" i="5"/>
  <c r="J63" i="5"/>
  <c r="K63" i="5" s="1"/>
  <c r="I55" i="5"/>
  <c r="H55" i="5"/>
  <c r="G55" i="5"/>
  <c r="F55" i="5"/>
  <c r="E55" i="5"/>
  <c r="D55" i="5"/>
  <c r="C55" i="5"/>
  <c r="B55" i="5"/>
  <c r="J54" i="5"/>
  <c r="K54" i="5" s="1"/>
  <c r="K53" i="5"/>
  <c r="J53" i="5"/>
  <c r="J52" i="5"/>
  <c r="K52" i="5" s="1"/>
  <c r="K51" i="5"/>
  <c r="J51" i="5"/>
  <c r="J50" i="5"/>
  <c r="K50" i="5" s="1"/>
  <c r="J49" i="5"/>
  <c r="K49" i="5" s="1"/>
  <c r="I41" i="5"/>
  <c r="H41" i="5"/>
  <c r="G41" i="5"/>
  <c r="F41" i="5"/>
  <c r="E41" i="5"/>
  <c r="D41" i="5"/>
  <c r="C41" i="5"/>
  <c r="B41" i="5"/>
  <c r="J40" i="5"/>
  <c r="K40" i="5" s="1"/>
  <c r="K39" i="5"/>
  <c r="J39" i="5"/>
  <c r="J38" i="5"/>
  <c r="K38" i="5" s="1"/>
  <c r="K37" i="5"/>
  <c r="J37" i="5"/>
  <c r="J36" i="5"/>
  <c r="K36" i="5" s="1"/>
  <c r="K35" i="5"/>
  <c r="J35" i="5"/>
  <c r="J41" i="5" s="1"/>
  <c r="I27" i="5"/>
  <c r="H27" i="5"/>
  <c r="G27" i="5"/>
  <c r="G67" i="12" s="1"/>
  <c r="G74" i="12" s="1"/>
  <c r="G10" i="14" s="1"/>
  <c r="F27" i="5"/>
  <c r="E27" i="5"/>
  <c r="D27" i="5"/>
  <c r="C27" i="5"/>
  <c r="B27" i="5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I12" i="5"/>
  <c r="H12" i="5"/>
  <c r="G12" i="5"/>
  <c r="F12" i="5"/>
  <c r="E12" i="5"/>
  <c r="D12" i="5"/>
  <c r="C12" i="5"/>
  <c r="B12" i="5"/>
  <c r="K11" i="5"/>
  <c r="J11" i="5"/>
  <c r="J10" i="5"/>
  <c r="K10" i="5" s="1"/>
  <c r="J9" i="5"/>
  <c r="K9" i="5" s="1"/>
  <c r="J8" i="5"/>
  <c r="K8" i="5" s="1"/>
  <c r="J7" i="5"/>
  <c r="K7" i="5" s="1"/>
  <c r="J6" i="5"/>
  <c r="K6" i="5" s="1"/>
  <c r="I55" i="4"/>
  <c r="H55" i="4"/>
  <c r="G55" i="4"/>
  <c r="F55" i="4"/>
  <c r="E55" i="4"/>
  <c r="D55" i="4"/>
  <c r="C55" i="4"/>
  <c r="B55" i="4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I41" i="4"/>
  <c r="H41" i="4"/>
  <c r="G41" i="4"/>
  <c r="F41" i="4"/>
  <c r="E41" i="4"/>
  <c r="D41" i="4"/>
  <c r="C41" i="4"/>
  <c r="B41" i="4"/>
  <c r="J40" i="4"/>
  <c r="K40" i="4" s="1"/>
  <c r="J39" i="4"/>
  <c r="K39" i="4" s="1"/>
  <c r="J38" i="4"/>
  <c r="K38" i="4" s="1"/>
  <c r="J37" i="4"/>
  <c r="K37" i="4" s="1"/>
  <c r="J36" i="4"/>
  <c r="K36" i="4" s="1"/>
  <c r="J35" i="4"/>
  <c r="K35" i="4" s="1"/>
  <c r="I27" i="4"/>
  <c r="H27" i="4"/>
  <c r="G27" i="4"/>
  <c r="F27" i="4"/>
  <c r="E27" i="4"/>
  <c r="D27" i="4"/>
  <c r="C27" i="4"/>
  <c r="B27" i="4"/>
  <c r="J26" i="4"/>
  <c r="K26" i="4" s="1"/>
  <c r="K25" i="4"/>
  <c r="J25" i="4"/>
  <c r="J24" i="4"/>
  <c r="K24" i="4" s="1"/>
  <c r="K23" i="4"/>
  <c r="J23" i="4"/>
  <c r="J22" i="4"/>
  <c r="K22" i="4" s="1"/>
  <c r="K21" i="4"/>
  <c r="J21" i="4"/>
  <c r="J27" i="4" s="1"/>
  <c r="I12" i="4"/>
  <c r="H12" i="4"/>
  <c r="G12" i="4"/>
  <c r="F12" i="4"/>
  <c r="E12" i="4"/>
  <c r="D12" i="4"/>
  <c r="C12" i="4"/>
  <c r="B12" i="4"/>
  <c r="J11" i="4"/>
  <c r="K11" i="4" s="1"/>
  <c r="K10" i="4"/>
  <c r="J10" i="4"/>
  <c r="J9" i="4"/>
  <c r="K9" i="4" s="1"/>
  <c r="K8" i="4"/>
  <c r="J8" i="4"/>
  <c r="J7" i="4"/>
  <c r="K7" i="4" s="1"/>
  <c r="K6" i="4"/>
  <c r="J6" i="4"/>
  <c r="J12" i="4" s="1"/>
  <c r="I54" i="2"/>
  <c r="H54" i="2"/>
  <c r="G54" i="2"/>
  <c r="G29" i="12" s="1"/>
  <c r="F54" i="2"/>
  <c r="E54" i="2"/>
  <c r="D54" i="2"/>
  <c r="C54" i="2"/>
  <c r="B54" i="2"/>
  <c r="J53" i="2"/>
  <c r="K53" i="2" s="1"/>
  <c r="J52" i="2"/>
  <c r="K52" i="2" s="1"/>
  <c r="J51" i="2"/>
  <c r="K51" i="2" s="1"/>
  <c r="J50" i="2"/>
  <c r="J49" i="2"/>
  <c r="K49" i="2" s="1"/>
  <c r="J48" i="2"/>
  <c r="K48" i="2" s="1"/>
  <c r="I40" i="2"/>
  <c r="H40" i="2"/>
  <c r="G40" i="2"/>
  <c r="F40" i="2"/>
  <c r="E40" i="2"/>
  <c r="D40" i="2"/>
  <c r="C40" i="2"/>
  <c r="B40" i="2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K40" i="2" s="1"/>
  <c r="I26" i="2"/>
  <c r="H26" i="2"/>
  <c r="G26" i="2"/>
  <c r="F26" i="2"/>
  <c r="E26" i="2"/>
  <c r="D26" i="2"/>
  <c r="C26" i="2"/>
  <c r="B26" i="2"/>
  <c r="J25" i="2"/>
  <c r="K25" i="2" s="1"/>
  <c r="K24" i="2"/>
  <c r="J24" i="2"/>
  <c r="J23" i="2"/>
  <c r="K23" i="2" s="1"/>
  <c r="K22" i="2"/>
  <c r="J22" i="2"/>
  <c r="J21" i="2"/>
  <c r="K21" i="2" s="1"/>
  <c r="K20" i="2"/>
  <c r="K26" i="2" s="1"/>
  <c r="J20" i="2"/>
  <c r="J26" i="2" s="1"/>
  <c r="I12" i="2"/>
  <c r="H12" i="2"/>
  <c r="G12" i="2"/>
  <c r="G26" i="12" s="1"/>
  <c r="F12" i="2"/>
  <c r="E12" i="2"/>
  <c r="D12" i="2"/>
  <c r="C12" i="2"/>
  <c r="B12" i="2"/>
  <c r="J11" i="2"/>
  <c r="K11" i="2" s="1"/>
  <c r="J10" i="2"/>
  <c r="K10" i="2" s="1"/>
  <c r="J9" i="2"/>
  <c r="K9" i="2" s="1"/>
  <c r="J8" i="2"/>
  <c r="K8" i="2" s="1"/>
  <c r="J7" i="2"/>
  <c r="K7" i="2" s="1"/>
  <c r="J6" i="2"/>
  <c r="K6" i="2" s="1"/>
  <c r="I55" i="1"/>
  <c r="H55" i="1"/>
  <c r="G55" i="1"/>
  <c r="F55" i="1"/>
  <c r="E55" i="1"/>
  <c r="D55" i="1"/>
  <c r="C55" i="1"/>
  <c r="C9" i="12" s="1"/>
  <c r="B55" i="1"/>
  <c r="K54" i="1"/>
  <c r="J54" i="1"/>
  <c r="K53" i="1"/>
  <c r="J53" i="1"/>
  <c r="K52" i="1"/>
  <c r="J52" i="1"/>
  <c r="K51" i="1"/>
  <c r="J51" i="1"/>
  <c r="K50" i="1"/>
  <c r="J50" i="1"/>
  <c r="K49" i="1"/>
  <c r="K55" i="1" s="1"/>
  <c r="K9" i="12" s="1"/>
  <c r="J49" i="1"/>
  <c r="J55" i="1" s="1"/>
  <c r="I41" i="1"/>
  <c r="I8" i="12" s="1"/>
  <c r="H41" i="1"/>
  <c r="H8" i="12" s="1"/>
  <c r="G41" i="1"/>
  <c r="G8" i="12" s="1"/>
  <c r="F41" i="1"/>
  <c r="F8" i="12" s="1"/>
  <c r="E41" i="1"/>
  <c r="E8" i="12" s="1"/>
  <c r="D41" i="1"/>
  <c r="D8" i="12" s="1"/>
  <c r="C41" i="1"/>
  <c r="C8" i="12" s="1"/>
  <c r="B41" i="1"/>
  <c r="J40" i="1"/>
  <c r="K40" i="1" s="1"/>
  <c r="K39" i="1"/>
  <c r="J39" i="1"/>
  <c r="J38" i="1"/>
  <c r="K38" i="1" s="1"/>
  <c r="J37" i="1"/>
  <c r="J15" i="12" s="1"/>
  <c r="J36" i="1"/>
  <c r="K36" i="1" s="1"/>
  <c r="K35" i="1"/>
  <c r="J35" i="1"/>
  <c r="I27" i="1"/>
  <c r="H27" i="1"/>
  <c r="G27" i="1"/>
  <c r="F27" i="1"/>
  <c r="E27" i="1"/>
  <c r="D27" i="1"/>
  <c r="D7" i="12" s="1"/>
  <c r="C27" i="1"/>
  <c r="C7" i="12" s="1"/>
  <c r="B27" i="1"/>
  <c r="J26" i="1"/>
  <c r="K26" i="1" s="1"/>
  <c r="K25" i="1"/>
  <c r="J25" i="1"/>
  <c r="J24" i="1"/>
  <c r="K24" i="1" s="1"/>
  <c r="K23" i="1"/>
  <c r="J23" i="1"/>
  <c r="J22" i="1"/>
  <c r="K22" i="1" s="1"/>
  <c r="K21" i="1"/>
  <c r="J21" i="1"/>
  <c r="J27" i="1" s="1"/>
  <c r="J6" i="1"/>
  <c r="K6" i="1" s="1"/>
  <c r="H12" i="1"/>
  <c r="H6" i="12" s="1"/>
  <c r="H10" i="12" s="1"/>
  <c r="H7" i="14" s="1"/>
  <c r="H13" i="14" s="1"/>
  <c r="E12" i="1"/>
  <c r="E6" i="12" s="1"/>
  <c r="J11" i="1"/>
  <c r="K11" i="1" s="1"/>
  <c r="J10" i="1"/>
  <c r="K10" i="1" s="1"/>
  <c r="J9" i="1"/>
  <c r="K9" i="1" s="1"/>
  <c r="J8" i="1"/>
  <c r="K8" i="1" s="1"/>
  <c r="J7" i="1"/>
  <c r="K97" i="5" l="1"/>
  <c r="J55" i="5"/>
  <c r="J41" i="1"/>
  <c r="J8" i="12" s="1"/>
  <c r="K37" i="1"/>
  <c r="K15" i="12" s="1"/>
  <c r="E10" i="12"/>
  <c r="G98" i="12"/>
  <c r="G11" i="14" s="1"/>
  <c r="K16" i="12"/>
  <c r="K12" i="5"/>
  <c r="G30" i="12"/>
  <c r="G8" i="14" s="1"/>
  <c r="K50" i="2"/>
  <c r="K35" i="12" s="1"/>
  <c r="J35" i="12"/>
  <c r="K7" i="1"/>
  <c r="K14" i="12" s="1"/>
  <c r="J14" i="12"/>
  <c r="K55" i="8"/>
  <c r="K41" i="8"/>
  <c r="J41" i="8"/>
  <c r="K27" i="8"/>
  <c r="J27" i="8"/>
  <c r="K12" i="8"/>
  <c r="J12" i="8"/>
  <c r="K111" i="6"/>
  <c r="J111" i="6"/>
  <c r="K97" i="6"/>
  <c r="J97" i="6"/>
  <c r="K83" i="6"/>
  <c r="J83" i="6"/>
  <c r="K69" i="6"/>
  <c r="J69" i="6"/>
  <c r="K41" i="6"/>
  <c r="J41" i="6"/>
  <c r="J27" i="6"/>
  <c r="K12" i="6"/>
  <c r="J12" i="6"/>
  <c r="K111" i="5"/>
  <c r="J111" i="5"/>
  <c r="K77" i="5"/>
  <c r="K83" i="5" s="1"/>
  <c r="K69" i="5"/>
  <c r="J69" i="5"/>
  <c r="K55" i="5"/>
  <c r="K41" i="5"/>
  <c r="K27" i="5"/>
  <c r="J27" i="5"/>
  <c r="J12" i="5"/>
  <c r="K55" i="4"/>
  <c r="J55" i="4"/>
  <c r="K41" i="4"/>
  <c r="J41" i="4"/>
  <c r="K27" i="4"/>
  <c r="K12" i="4"/>
  <c r="J54" i="2"/>
  <c r="J40" i="2"/>
  <c r="K12" i="2"/>
  <c r="J12" i="2"/>
  <c r="K27" i="1"/>
  <c r="K7" i="12" s="1"/>
  <c r="K41" i="1" l="1"/>
  <c r="K8" i="12" s="1"/>
  <c r="K54" i="2"/>
  <c r="C126" i="12"/>
  <c r="D126" i="12"/>
  <c r="E126" i="12"/>
  <c r="F126" i="12"/>
  <c r="I126" i="12"/>
  <c r="J126" i="12"/>
  <c r="K126" i="12"/>
  <c r="B126" i="12"/>
  <c r="C125" i="12"/>
  <c r="D125" i="12"/>
  <c r="E125" i="12"/>
  <c r="F125" i="12"/>
  <c r="I125" i="12"/>
  <c r="J125" i="12"/>
  <c r="K125" i="12"/>
  <c r="B125" i="12"/>
  <c r="C124" i="12"/>
  <c r="D124" i="12"/>
  <c r="E124" i="12"/>
  <c r="F124" i="12"/>
  <c r="I124" i="12"/>
  <c r="J124" i="12"/>
  <c r="K124" i="12"/>
  <c r="B124" i="12"/>
  <c r="C123" i="12"/>
  <c r="D123" i="12"/>
  <c r="E123" i="12"/>
  <c r="F123" i="12"/>
  <c r="I123" i="12"/>
  <c r="J123" i="12"/>
  <c r="K123" i="12"/>
  <c r="B123" i="12"/>
  <c r="C122" i="12"/>
  <c r="D122" i="12"/>
  <c r="E122" i="12"/>
  <c r="F122" i="12"/>
  <c r="I122" i="12"/>
  <c r="J122" i="12"/>
  <c r="K122" i="12"/>
  <c r="B122" i="12"/>
  <c r="C121" i="12"/>
  <c r="D121" i="12"/>
  <c r="E121" i="12"/>
  <c r="F121" i="12"/>
  <c r="I121" i="12"/>
  <c r="J121" i="12"/>
  <c r="K121" i="12"/>
  <c r="B121" i="12"/>
  <c r="C116" i="12"/>
  <c r="D116" i="12"/>
  <c r="E116" i="12"/>
  <c r="F116" i="12"/>
  <c r="I116" i="12"/>
  <c r="J116" i="12"/>
  <c r="K116" i="12"/>
  <c r="B116" i="12"/>
  <c r="C115" i="12"/>
  <c r="D115" i="12"/>
  <c r="E115" i="12"/>
  <c r="F115" i="12"/>
  <c r="I115" i="12"/>
  <c r="J115" i="12"/>
  <c r="K115" i="12"/>
  <c r="B115" i="12"/>
  <c r="C114" i="12"/>
  <c r="D114" i="12"/>
  <c r="E114" i="12"/>
  <c r="F114" i="12"/>
  <c r="I114" i="12"/>
  <c r="J114" i="12"/>
  <c r="K114" i="12"/>
  <c r="B114" i="12"/>
  <c r="C82" i="12"/>
  <c r="D82" i="12"/>
  <c r="E82" i="12"/>
  <c r="F82" i="12"/>
  <c r="I82" i="12"/>
  <c r="J82" i="12"/>
  <c r="K82" i="12"/>
  <c r="E22" i="17" s="1"/>
  <c r="B82" i="12"/>
  <c r="C81" i="12"/>
  <c r="D81" i="12"/>
  <c r="E81" i="12"/>
  <c r="F81" i="12"/>
  <c r="I81" i="12"/>
  <c r="J81" i="12"/>
  <c r="K81" i="12"/>
  <c r="E21" i="17" s="1"/>
  <c r="B81" i="12"/>
  <c r="C80" i="12"/>
  <c r="D80" i="12"/>
  <c r="E80" i="12"/>
  <c r="F80" i="12"/>
  <c r="I80" i="12"/>
  <c r="J80" i="12"/>
  <c r="K80" i="12"/>
  <c r="B80" i="12"/>
  <c r="C79" i="12"/>
  <c r="C19" i="17" s="1"/>
  <c r="D79" i="12"/>
  <c r="E79" i="12"/>
  <c r="F79" i="12"/>
  <c r="I79" i="12"/>
  <c r="J79" i="12"/>
  <c r="D19" i="17" s="1"/>
  <c r="K79" i="12"/>
  <c r="E19" i="17" s="1"/>
  <c r="B79" i="12"/>
  <c r="C78" i="12"/>
  <c r="D78" i="12"/>
  <c r="E78" i="12"/>
  <c r="F78" i="12"/>
  <c r="I78" i="12"/>
  <c r="J78" i="12"/>
  <c r="K78" i="12"/>
  <c r="B78" i="12"/>
  <c r="C77" i="12"/>
  <c r="D77" i="12"/>
  <c r="E77" i="12"/>
  <c r="F77" i="12"/>
  <c r="I77" i="12"/>
  <c r="J77" i="12"/>
  <c r="D17" i="17" s="1"/>
  <c r="K77" i="12"/>
  <c r="B77" i="12"/>
  <c r="C73" i="12"/>
  <c r="D73" i="12"/>
  <c r="E73" i="12"/>
  <c r="F73" i="12"/>
  <c r="I73" i="12"/>
  <c r="J73" i="12"/>
  <c r="K73" i="12"/>
  <c r="B73" i="12"/>
  <c r="C58" i="12" l="1"/>
  <c r="D58" i="12"/>
  <c r="E58" i="12"/>
  <c r="F58" i="12"/>
  <c r="I58" i="12"/>
  <c r="J58" i="12"/>
  <c r="K58" i="12"/>
  <c r="B58" i="12"/>
  <c r="C57" i="12"/>
  <c r="D57" i="12"/>
  <c r="E57" i="12"/>
  <c r="F57" i="12"/>
  <c r="I57" i="12"/>
  <c r="J57" i="12"/>
  <c r="K57" i="12"/>
  <c r="B57" i="12"/>
  <c r="C56" i="12"/>
  <c r="D56" i="12"/>
  <c r="E56" i="12"/>
  <c r="F56" i="12"/>
  <c r="J56" i="12"/>
  <c r="K56" i="12"/>
  <c r="B56" i="12"/>
  <c r="C55" i="12"/>
  <c r="D55" i="12"/>
  <c r="E55" i="12"/>
  <c r="F55" i="12"/>
  <c r="I55" i="12"/>
  <c r="J55" i="12"/>
  <c r="K55" i="12"/>
  <c r="B55" i="12"/>
  <c r="C54" i="12"/>
  <c r="D54" i="12"/>
  <c r="E54" i="12"/>
  <c r="F54" i="12"/>
  <c r="J54" i="12"/>
  <c r="K54" i="12"/>
  <c r="B54" i="12"/>
  <c r="C53" i="12"/>
  <c r="D53" i="12"/>
  <c r="E53" i="12"/>
  <c r="F53" i="12"/>
  <c r="J53" i="12"/>
  <c r="K53" i="12"/>
  <c r="B53" i="12"/>
  <c r="C48" i="12"/>
  <c r="D48" i="12"/>
  <c r="E48" i="12"/>
  <c r="F48" i="12"/>
  <c r="I48" i="12"/>
  <c r="J48" i="12"/>
  <c r="K48" i="12"/>
  <c r="B48" i="12"/>
  <c r="C47" i="12"/>
  <c r="D47" i="12"/>
  <c r="E47" i="12"/>
  <c r="F47" i="12"/>
  <c r="I47" i="12"/>
  <c r="J47" i="12"/>
  <c r="K47" i="12"/>
  <c r="B47" i="12"/>
  <c r="C46" i="12"/>
  <c r="D46" i="12"/>
  <c r="E46" i="12"/>
  <c r="F46" i="12"/>
  <c r="I46" i="12"/>
  <c r="J46" i="12"/>
  <c r="K46" i="12"/>
  <c r="B46" i="12"/>
  <c r="C49" i="12"/>
  <c r="D49" i="12"/>
  <c r="E49" i="12"/>
  <c r="F49" i="12"/>
  <c r="I49" i="12"/>
  <c r="J49" i="12"/>
  <c r="K49" i="12"/>
  <c r="B49" i="12"/>
  <c r="B38" i="12"/>
  <c r="B37" i="12"/>
  <c r="B36" i="12"/>
  <c r="C35" i="12"/>
  <c r="D35" i="12"/>
  <c r="E35" i="12"/>
  <c r="F35" i="12"/>
  <c r="B35" i="12"/>
  <c r="C34" i="12"/>
  <c r="D34" i="12"/>
  <c r="E34" i="12"/>
  <c r="F34" i="12"/>
  <c r="I34" i="12"/>
  <c r="I39" i="12" s="1"/>
  <c r="J34" i="12"/>
  <c r="K34" i="12"/>
  <c r="B34" i="12"/>
  <c r="C33" i="12"/>
  <c r="D33" i="12"/>
  <c r="E33" i="12"/>
  <c r="F33" i="12"/>
  <c r="B33" i="12"/>
  <c r="C29" i="12"/>
  <c r="D29" i="12"/>
  <c r="E29" i="12"/>
  <c r="F29" i="12"/>
  <c r="I29" i="12"/>
  <c r="J29" i="12"/>
  <c r="K29" i="12"/>
  <c r="B29" i="12"/>
  <c r="C28" i="12"/>
  <c r="D28" i="12"/>
  <c r="E28" i="12"/>
  <c r="F28" i="12"/>
  <c r="I28" i="12"/>
  <c r="J28" i="12"/>
  <c r="K28" i="12"/>
  <c r="B28" i="12"/>
  <c r="C27" i="12"/>
  <c r="D27" i="12"/>
  <c r="E27" i="12"/>
  <c r="F27" i="12"/>
  <c r="I27" i="12"/>
  <c r="J27" i="12"/>
  <c r="K27" i="12"/>
  <c r="B27" i="12"/>
  <c r="C26" i="12"/>
  <c r="C30" i="12" s="1"/>
  <c r="C9" i="17" s="1"/>
  <c r="D26" i="12"/>
  <c r="D30" i="12" s="1"/>
  <c r="E26" i="12"/>
  <c r="F26" i="12"/>
  <c r="F30" i="12" s="1"/>
  <c r="I26" i="12"/>
  <c r="J26" i="12"/>
  <c r="J30" i="12" s="1"/>
  <c r="K26" i="12"/>
  <c r="B26" i="12"/>
  <c r="I117" i="12"/>
  <c r="F117" i="12"/>
  <c r="E117" i="12"/>
  <c r="D117" i="12"/>
  <c r="B117" i="12"/>
  <c r="C117" i="12"/>
  <c r="K39" i="12" l="1"/>
  <c r="J39" i="12"/>
  <c r="C39" i="12"/>
  <c r="I30" i="12"/>
  <c r="F39" i="12"/>
  <c r="D39" i="12"/>
  <c r="K50" i="12"/>
  <c r="E30" i="12"/>
  <c r="E39" i="12"/>
  <c r="J50" i="12"/>
  <c r="E50" i="12"/>
  <c r="D50" i="12"/>
  <c r="F50" i="12"/>
  <c r="I50" i="12"/>
  <c r="C50" i="12"/>
  <c r="B50" i="12"/>
  <c r="K30" i="12"/>
  <c r="E9" i="17" s="1"/>
  <c r="K117" i="12"/>
  <c r="J117" i="12"/>
  <c r="B9" i="12" l="1"/>
  <c r="B8" i="12"/>
  <c r="B7" i="12"/>
  <c r="D30" i="13" l="1"/>
  <c r="E30" i="13"/>
  <c r="F30" i="13"/>
  <c r="I30" i="13"/>
  <c r="D31" i="13"/>
  <c r="E31" i="13"/>
  <c r="F31" i="13"/>
  <c r="I31" i="13"/>
  <c r="D32" i="13"/>
  <c r="E32" i="13"/>
  <c r="F32" i="13"/>
  <c r="I32" i="13"/>
  <c r="D33" i="13"/>
  <c r="E33" i="13"/>
  <c r="F33" i="13"/>
  <c r="I33" i="13"/>
  <c r="D34" i="13"/>
  <c r="E34" i="13"/>
  <c r="F34" i="13"/>
  <c r="I34" i="13"/>
  <c r="D35" i="13"/>
  <c r="E35" i="13"/>
  <c r="F35" i="13"/>
  <c r="I35" i="13"/>
  <c r="B31" i="13"/>
  <c r="B32" i="13"/>
  <c r="B33" i="13"/>
  <c r="B34" i="13"/>
  <c r="B35" i="13"/>
  <c r="B30" i="13"/>
  <c r="D13" i="13"/>
  <c r="E13" i="13"/>
  <c r="F13" i="13"/>
  <c r="I13" i="13"/>
  <c r="D14" i="13"/>
  <c r="E14" i="13"/>
  <c r="F14" i="13"/>
  <c r="I14" i="13"/>
  <c r="D15" i="13"/>
  <c r="E15" i="13"/>
  <c r="F15" i="13"/>
  <c r="I15" i="13"/>
  <c r="D16" i="13"/>
  <c r="E16" i="13"/>
  <c r="F16" i="13"/>
  <c r="I16" i="13"/>
  <c r="D17" i="13"/>
  <c r="E17" i="13"/>
  <c r="F17" i="13"/>
  <c r="I17" i="13"/>
  <c r="D18" i="13"/>
  <c r="E18" i="13"/>
  <c r="F18" i="13"/>
  <c r="I18" i="13"/>
  <c r="B14" i="13"/>
  <c r="B15" i="13"/>
  <c r="B16" i="13"/>
  <c r="B17" i="13"/>
  <c r="B18" i="13"/>
  <c r="B13" i="13"/>
  <c r="B36" i="17" s="1"/>
  <c r="F127" i="12"/>
  <c r="D101" i="12"/>
  <c r="E101" i="12"/>
  <c r="F101" i="12"/>
  <c r="I101" i="12"/>
  <c r="D102" i="12"/>
  <c r="E102" i="12"/>
  <c r="F102" i="12"/>
  <c r="I102" i="12"/>
  <c r="D103" i="12"/>
  <c r="E103" i="12"/>
  <c r="F103" i="12"/>
  <c r="I103" i="12"/>
  <c r="I18" i="14" s="1"/>
  <c r="D104" i="12"/>
  <c r="E104" i="12"/>
  <c r="F104" i="12"/>
  <c r="I104" i="12"/>
  <c r="D105" i="12"/>
  <c r="E105" i="12"/>
  <c r="F105" i="12"/>
  <c r="I105" i="12"/>
  <c r="D106" i="12"/>
  <c r="E106" i="12"/>
  <c r="F106" i="12"/>
  <c r="I106" i="12"/>
  <c r="B102" i="12"/>
  <c r="B103" i="12"/>
  <c r="B104" i="12"/>
  <c r="B105" i="12"/>
  <c r="B106" i="12"/>
  <c r="B101" i="12"/>
  <c r="B14" i="12"/>
  <c r="B15" i="12"/>
  <c r="F18" i="14"/>
  <c r="B16" i="12"/>
  <c r="B17" i="12"/>
  <c r="B18" i="12"/>
  <c r="D13" i="12"/>
  <c r="D19" i="12" s="1"/>
  <c r="E13" i="12"/>
  <c r="E19" i="12" s="1"/>
  <c r="F13" i="12"/>
  <c r="F19" i="12" s="1"/>
  <c r="I13" i="12"/>
  <c r="I19" i="12" s="1"/>
  <c r="B13" i="12"/>
  <c r="I97" i="12"/>
  <c r="F97" i="12"/>
  <c r="E97" i="12"/>
  <c r="D97" i="12"/>
  <c r="B97" i="12"/>
  <c r="J97" i="12"/>
  <c r="I96" i="12"/>
  <c r="F96" i="12"/>
  <c r="E96" i="12"/>
  <c r="D96" i="12"/>
  <c r="B96" i="12"/>
  <c r="I95" i="12"/>
  <c r="F95" i="12"/>
  <c r="E95" i="12"/>
  <c r="D95" i="12"/>
  <c r="B95" i="12"/>
  <c r="I94" i="12"/>
  <c r="F94" i="12"/>
  <c r="E94" i="12"/>
  <c r="D94" i="12"/>
  <c r="B94" i="12"/>
  <c r="I72" i="12"/>
  <c r="F72" i="12"/>
  <c r="E72" i="12"/>
  <c r="D72" i="12"/>
  <c r="B72" i="12"/>
  <c r="I71" i="12"/>
  <c r="F71" i="12"/>
  <c r="E71" i="12"/>
  <c r="D71" i="12"/>
  <c r="B71" i="12"/>
  <c r="J71" i="12"/>
  <c r="C71" i="12"/>
  <c r="I70" i="12"/>
  <c r="F70" i="12"/>
  <c r="E70" i="12"/>
  <c r="D70" i="12"/>
  <c r="B70" i="12"/>
  <c r="J70" i="12"/>
  <c r="C70" i="12"/>
  <c r="I26" i="13"/>
  <c r="I27" i="13" s="1"/>
  <c r="I30" i="14" s="1"/>
  <c r="F26" i="13"/>
  <c r="F27" i="13" s="1"/>
  <c r="F30" i="14" s="1"/>
  <c r="E26" i="13"/>
  <c r="E27" i="13" s="1"/>
  <c r="E30" i="14" s="1"/>
  <c r="D26" i="13"/>
  <c r="D27" i="13" s="1"/>
  <c r="B26" i="13"/>
  <c r="B27" i="13" s="1"/>
  <c r="C35" i="13"/>
  <c r="C34" i="13"/>
  <c r="C33" i="13"/>
  <c r="C32" i="13"/>
  <c r="C31" i="13"/>
  <c r="C30" i="13"/>
  <c r="I9" i="13"/>
  <c r="F9" i="13"/>
  <c r="E9" i="13"/>
  <c r="D9" i="13"/>
  <c r="B9" i="13"/>
  <c r="I8" i="13"/>
  <c r="F8" i="13"/>
  <c r="E8" i="13"/>
  <c r="D8" i="13"/>
  <c r="B8" i="13"/>
  <c r="C8" i="13"/>
  <c r="I7" i="13"/>
  <c r="D7" i="13"/>
  <c r="B7" i="13"/>
  <c r="C18" i="13"/>
  <c r="C17" i="13"/>
  <c r="C16" i="13"/>
  <c r="C15" i="13"/>
  <c r="C14" i="13"/>
  <c r="I93" i="12"/>
  <c r="F93" i="12"/>
  <c r="E93" i="12"/>
  <c r="D93" i="12"/>
  <c r="B93" i="12"/>
  <c r="J93" i="12"/>
  <c r="I92" i="12"/>
  <c r="F92" i="12"/>
  <c r="E92" i="12"/>
  <c r="D92" i="12"/>
  <c r="B92" i="12"/>
  <c r="I91" i="12"/>
  <c r="F91" i="12"/>
  <c r="E91" i="12"/>
  <c r="D91" i="12"/>
  <c r="B91" i="12"/>
  <c r="I90" i="12"/>
  <c r="F90" i="12"/>
  <c r="E90" i="12"/>
  <c r="D90" i="12"/>
  <c r="B90" i="12"/>
  <c r="I69" i="12"/>
  <c r="F69" i="12"/>
  <c r="E69" i="12"/>
  <c r="D69" i="12"/>
  <c r="B69" i="12"/>
  <c r="J69" i="12"/>
  <c r="C69" i="12"/>
  <c r="I68" i="12"/>
  <c r="F68" i="12"/>
  <c r="E68" i="12"/>
  <c r="D68" i="12"/>
  <c r="B68" i="12"/>
  <c r="J68" i="12"/>
  <c r="I67" i="12"/>
  <c r="F67" i="12"/>
  <c r="E67" i="12"/>
  <c r="D67" i="12"/>
  <c r="B67" i="12"/>
  <c r="I66" i="12"/>
  <c r="F66" i="12"/>
  <c r="E66" i="12"/>
  <c r="D66" i="12"/>
  <c r="B66" i="12"/>
  <c r="E35" i="14" l="1"/>
  <c r="D40" i="14"/>
  <c r="D39" i="14"/>
  <c r="D38" i="14"/>
  <c r="D37" i="14"/>
  <c r="D36" i="14"/>
  <c r="D35" i="14"/>
  <c r="B35" i="14"/>
  <c r="B38" i="14"/>
  <c r="B36" i="14"/>
  <c r="B37" i="14"/>
  <c r="F36" i="13"/>
  <c r="D36" i="13"/>
  <c r="D10" i="13"/>
  <c r="D29" i="14" s="1"/>
  <c r="I36" i="13"/>
  <c r="B36" i="13"/>
  <c r="F10" i="13"/>
  <c r="F29" i="14" s="1"/>
  <c r="F32" i="14" s="1"/>
  <c r="I21" i="14"/>
  <c r="I17" i="14"/>
  <c r="I20" i="14"/>
  <c r="I16" i="14"/>
  <c r="I19" i="14"/>
  <c r="F16" i="14"/>
  <c r="F21" i="14"/>
  <c r="F20" i="14"/>
  <c r="F19" i="14"/>
  <c r="B21" i="17"/>
  <c r="B20" i="14"/>
  <c r="F17" i="14"/>
  <c r="B22" i="17"/>
  <c r="B21" i="14"/>
  <c r="D20" i="14"/>
  <c r="E19" i="14"/>
  <c r="B17" i="14"/>
  <c r="B18" i="17"/>
  <c r="D19" i="14"/>
  <c r="E16" i="14"/>
  <c r="E21" i="14"/>
  <c r="B20" i="17"/>
  <c r="B19" i="14"/>
  <c r="D18" i="14"/>
  <c r="E17" i="14"/>
  <c r="E18" i="14"/>
  <c r="B17" i="17"/>
  <c r="B16" i="14"/>
  <c r="D16" i="14"/>
  <c r="D21" i="14"/>
  <c r="E20" i="14"/>
  <c r="B19" i="17"/>
  <c r="B18" i="14"/>
  <c r="D17" i="14"/>
  <c r="B74" i="12"/>
  <c r="I74" i="12"/>
  <c r="I10" i="14" s="1"/>
  <c r="D74" i="12"/>
  <c r="E74" i="12"/>
  <c r="E10" i="14" s="1"/>
  <c r="F74" i="12"/>
  <c r="F10" i="14" s="1"/>
  <c r="B127" i="12"/>
  <c r="D83" i="12"/>
  <c r="F83" i="12"/>
  <c r="C36" i="13"/>
  <c r="E36" i="13"/>
  <c r="B10" i="13"/>
  <c r="B29" i="14" s="1"/>
  <c r="I10" i="13"/>
  <c r="I29" i="14" s="1"/>
  <c r="I32" i="14" s="1"/>
  <c r="I83" i="12"/>
  <c r="B83" i="12"/>
  <c r="E83" i="12"/>
  <c r="I59" i="12"/>
  <c r="F9" i="14"/>
  <c r="E59" i="12"/>
  <c r="F59" i="12"/>
  <c r="D59" i="12"/>
  <c r="I107" i="12"/>
  <c r="C104" i="12"/>
  <c r="C106" i="12"/>
  <c r="C91" i="12"/>
  <c r="J102" i="12"/>
  <c r="D18" i="17" s="1"/>
  <c r="J104" i="12"/>
  <c r="D20" i="17" s="1"/>
  <c r="K96" i="12"/>
  <c r="D8" i="14"/>
  <c r="B39" i="12"/>
  <c r="F8" i="14"/>
  <c r="C103" i="12"/>
  <c r="C105" i="12"/>
  <c r="E10" i="13"/>
  <c r="E29" i="14" s="1"/>
  <c r="E32" i="14" s="1"/>
  <c r="J8" i="13"/>
  <c r="D30" i="14"/>
  <c r="J72" i="12"/>
  <c r="C95" i="12"/>
  <c r="E19" i="13"/>
  <c r="C68" i="12"/>
  <c r="C102" i="12"/>
  <c r="C18" i="17" s="1"/>
  <c r="B98" i="12"/>
  <c r="I98" i="12"/>
  <c r="I11" i="14" s="1"/>
  <c r="J92" i="12"/>
  <c r="C93" i="12"/>
  <c r="F118" i="12"/>
  <c r="F12" i="14" s="1"/>
  <c r="K18" i="13"/>
  <c r="C9" i="13"/>
  <c r="C94" i="12"/>
  <c r="C97" i="12"/>
  <c r="E107" i="12"/>
  <c r="D127" i="12"/>
  <c r="C67" i="12"/>
  <c r="C90" i="12"/>
  <c r="J106" i="12"/>
  <c r="E98" i="12"/>
  <c r="E11" i="14" s="1"/>
  <c r="J91" i="12"/>
  <c r="D118" i="12"/>
  <c r="B31" i="17"/>
  <c r="B30" i="14"/>
  <c r="C72" i="12"/>
  <c r="C96" i="12"/>
  <c r="K97" i="12"/>
  <c r="B59" i="12"/>
  <c r="I19" i="13"/>
  <c r="B19" i="12"/>
  <c r="J66" i="12"/>
  <c r="E8" i="14"/>
  <c r="I8" i="14"/>
  <c r="E9" i="14"/>
  <c r="I9" i="14"/>
  <c r="C66" i="12"/>
  <c r="D98" i="12"/>
  <c r="F98" i="12"/>
  <c r="F11" i="14" s="1"/>
  <c r="J67" i="12"/>
  <c r="J90" i="12"/>
  <c r="J101" i="12"/>
  <c r="K104" i="12"/>
  <c r="E20" i="17" s="1"/>
  <c r="K105" i="12"/>
  <c r="J105" i="12"/>
  <c r="C92" i="12"/>
  <c r="J118" i="12"/>
  <c r="C7" i="13"/>
  <c r="C13" i="13"/>
  <c r="K94" i="12"/>
  <c r="F107" i="12"/>
  <c r="D107" i="12"/>
  <c r="C101" i="12"/>
  <c r="J18" i="13"/>
  <c r="K102" i="12"/>
  <c r="E18" i="17" s="1"/>
  <c r="K103" i="12"/>
  <c r="J103" i="12"/>
  <c r="K106" i="12"/>
  <c r="C118" i="12"/>
  <c r="C12" i="14" s="1"/>
  <c r="E118" i="12"/>
  <c r="E12" i="14" s="1"/>
  <c r="I118" i="12"/>
  <c r="I12" i="14" s="1"/>
  <c r="J7" i="13"/>
  <c r="J13" i="13"/>
  <c r="K14" i="13"/>
  <c r="J14" i="13"/>
  <c r="K15" i="13"/>
  <c r="E38" i="17" s="1"/>
  <c r="J15" i="13"/>
  <c r="K16" i="13"/>
  <c r="J16" i="13"/>
  <c r="K17" i="13"/>
  <c r="J17" i="13"/>
  <c r="J9" i="13"/>
  <c r="J26" i="13"/>
  <c r="J27" i="13" s="1"/>
  <c r="J30" i="13"/>
  <c r="K31" i="13"/>
  <c r="J31" i="13"/>
  <c r="K32" i="13"/>
  <c r="J32" i="13"/>
  <c r="K33" i="13"/>
  <c r="J33" i="13"/>
  <c r="K34" i="13"/>
  <c r="J34" i="13"/>
  <c r="K35" i="13"/>
  <c r="J35" i="13"/>
  <c r="J94" i="12"/>
  <c r="J95" i="12"/>
  <c r="J96" i="12"/>
  <c r="I127" i="12"/>
  <c r="E127" i="12"/>
  <c r="B107" i="12"/>
  <c r="F19" i="13"/>
  <c r="D19" i="13"/>
  <c r="B19" i="13"/>
  <c r="B118" i="12"/>
  <c r="B30" i="12"/>
  <c r="C26" i="13"/>
  <c r="C27" i="13" s="1"/>
  <c r="K95" i="12"/>
  <c r="K72" i="12"/>
  <c r="K71" i="12"/>
  <c r="K70" i="12"/>
  <c r="K8" i="13"/>
  <c r="K9" i="13"/>
  <c r="K91" i="12"/>
  <c r="K92" i="12"/>
  <c r="K93" i="12"/>
  <c r="K67" i="12"/>
  <c r="K68" i="12"/>
  <c r="K69" i="12"/>
  <c r="D12" i="1"/>
  <c r="D6" i="12" s="1"/>
  <c r="D10" i="12" s="1"/>
  <c r="F12" i="1"/>
  <c r="F6" i="12" s="1"/>
  <c r="F10" i="12" s="1"/>
  <c r="G12" i="1"/>
  <c r="G6" i="12" s="1"/>
  <c r="G10" i="12" s="1"/>
  <c r="G7" i="14" s="1"/>
  <c r="G13" i="14" s="1"/>
  <c r="I12" i="1"/>
  <c r="I6" i="12" s="1"/>
  <c r="I10" i="12" s="1"/>
  <c r="B12" i="1"/>
  <c r="B6" i="12" s="1"/>
  <c r="E39" i="17" l="1"/>
  <c r="K40" i="14"/>
  <c r="E41" i="17"/>
  <c r="K39" i="14"/>
  <c r="E40" i="17"/>
  <c r="K36" i="14"/>
  <c r="E37" i="17"/>
  <c r="K38" i="14"/>
  <c r="K37" i="14"/>
  <c r="C30" i="14"/>
  <c r="C31" i="17"/>
  <c r="C19" i="13"/>
  <c r="C35" i="14"/>
  <c r="C41" i="14" s="1"/>
  <c r="C36" i="17"/>
  <c r="C42" i="17" s="1"/>
  <c r="B30" i="17"/>
  <c r="B33" i="17" s="1"/>
  <c r="B32" i="14"/>
  <c r="D32" i="14"/>
  <c r="J74" i="12"/>
  <c r="C74" i="12"/>
  <c r="C10" i="13"/>
  <c r="B42" i="17"/>
  <c r="E41" i="14"/>
  <c r="F41" i="14"/>
  <c r="I41" i="14"/>
  <c r="F22" i="14"/>
  <c r="C98" i="12"/>
  <c r="B22" i="14"/>
  <c r="I22" i="14"/>
  <c r="E22" i="14"/>
  <c r="D11" i="14"/>
  <c r="C17" i="14"/>
  <c r="I7" i="14"/>
  <c r="I13" i="14" s="1"/>
  <c r="B12" i="14"/>
  <c r="B13" i="17"/>
  <c r="C127" i="12"/>
  <c r="C107" i="12"/>
  <c r="D13" i="17"/>
  <c r="J12" i="14"/>
  <c r="B10" i="14"/>
  <c r="B11" i="17"/>
  <c r="C9" i="14"/>
  <c r="D12" i="14"/>
  <c r="D10" i="14"/>
  <c r="B9" i="14"/>
  <c r="B10" i="17"/>
  <c r="D22" i="14"/>
  <c r="D41" i="14"/>
  <c r="B11" i="14"/>
  <c r="B12" i="17"/>
  <c r="E7" i="14"/>
  <c r="E13" i="14" s="1"/>
  <c r="D31" i="17"/>
  <c r="J30" i="14"/>
  <c r="D9" i="17"/>
  <c r="B41" i="14"/>
  <c r="D9" i="14"/>
  <c r="B9" i="17"/>
  <c r="B8" i="14"/>
  <c r="B23" i="17"/>
  <c r="K21" i="14"/>
  <c r="J21" i="14"/>
  <c r="K19" i="14"/>
  <c r="J19" i="14"/>
  <c r="J17" i="14"/>
  <c r="K59" i="12"/>
  <c r="K90" i="12"/>
  <c r="K98" i="12" s="1"/>
  <c r="K101" i="12"/>
  <c r="K107" i="12" s="1"/>
  <c r="K26" i="13"/>
  <c r="K27" i="13" s="1"/>
  <c r="K30" i="13"/>
  <c r="K36" i="13" s="1"/>
  <c r="J98" i="12"/>
  <c r="C83" i="12"/>
  <c r="J59" i="12"/>
  <c r="J83" i="12"/>
  <c r="C59" i="12"/>
  <c r="K66" i="12"/>
  <c r="K74" i="12" s="1"/>
  <c r="E11" i="17" s="1"/>
  <c r="K83" i="12"/>
  <c r="J19" i="13"/>
  <c r="C13" i="12"/>
  <c r="C19" i="12" s="1"/>
  <c r="J13" i="12"/>
  <c r="K20" i="14"/>
  <c r="J20" i="14"/>
  <c r="K18" i="14"/>
  <c r="J18" i="14"/>
  <c r="B10" i="12"/>
  <c r="F7" i="14"/>
  <c r="F13" i="14" s="1"/>
  <c r="D7" i="14"/>
  <c r="K118" i="12"/>
  <c r="K127" i="12"/>
  <c r="K7" i="13"/>
  <c r="K10" i="13" s="1"/>
  <c r="E30" i="17" s="1"/>
  <c r="K13" i="13"/>
  <c r="E36" i="17" s="1"/>
  <c r="J36" i="13"/>
  <c r="J10" i="13"/>
  <c r="J127" i="12"/>
  <c r="J107" i="12"/>
  <c r="C8" i="14"/>
  <c r="J12" i="1"/>
  <c r="J6" i="12" s="1"/>
  <c r="J10" i="12" s="1"/>
  <c r="D8" i="17" s="1"/>
  <c r="C12" i="1"/>
  <c r="C6" i="12" s="1"/>
  <c r="C10" i="12" s="1"/>
  <c r="C8" i="17" s="1"/>
  <c r="K19" i="13" l="1"/>
  <c r="K35" i="14"/>
  <c r="K41" i="14" s="1"/>
  <c r="C10" i="14"/>
  <c r="C11" i="17"/>
  <c r="C29" i="14"/>
  <c r="C32" i="14" s="1"/>
  <c r="C30" i="17"/>
  <c r="C33" i="17" s="1"/>
  <c r="C11" i="14"/>
  <c r="C12" i="17"/>
  <c r="C14" i="17" s="1"/>
  <c r="J16" i="14"/>
  <c r="J19" i="12"/>
  <c r="C18" i="14"/>
  <c r="C20" i="17"/>
  <c r="C19" i="14"/>
  <c r="D13" i="14"/>
  <c r="C21" i="17"/>
  <c r="C20" i="14"/>
  <c r="C17" i="17"/>
  <c r="C16" i="14"/>
  <c r="C22" i="17"/>
  <c r="C21" i="14"/>
  <c r="D42" i="17"/>
  <c r="J8" i="14"/>
  <c r="J10" i="14"/>
  <c r="D11" i="17"/>
  <c r="J9" i="14"/>
  <c r="D10" i="17"/>
  <c r="E13" i="17"/>
  <c r="K12" i="14"/>
  <c r="E31" i="17"/>
  <c r="K30" i="14"/>
  <c r="E12" i="17"/>
  <c r="K11" i="14"/>
  <c r="J11" i="14"/>
  <c r="D12" i="17"/>
  <c r="E42" i="17"/>
  <c r="K9" i="14"/>
  <c r="C7" i="14"/>
  <c r="K10" i="14"/>
  <c r="J41" i="14"/>
  <c r="D33" i="17"/>
  <c r="J29" i="14"/>
  <c r="J32" i="14" s="1"/>
  <c r="K29" i="14"/>
  <c r="K8" i="14"/>
  <c r="B8" i="17"/>
  <c r="B14" i="17" s="1"/>
  <c r="B7" i="14"/>
  <c r="B13" i="14" s="1"/>
  <c r="K12" i="1"/>
  <c r="K6" i="12" s="1"/>
  <c r="K10" i="12" s="1"/>
  <c r="E8" i="17" s="1"/>
  <c r="K13" i="12"/>
  <c r="E17" i="17" s="1"/>
  <c r="K17" i="14"/>
  <c r="C13" i="14" l="1"/>
  <c r="K16" i="14"/>
  <c r="K19" i="12"/>
  <c r="C22" i="14"/>
  <c r="D14" i="17"/>
  <c r="J7" i="14"/>
  <c r="J13" i="14" s="1"/>
  <c r="C23" i="17"/>
  <c r="D23" i="17"/>
  <c r="J22" i="14"/>
  <c r="K32" i="14"/>
  <c r="E33" i="17"/>
  <c r="E14" i="17" l="1"/>
  <c r="K7" i="14"/>
  <c r="K13" i="14" s="1"/>
  <c r="K22" i="14"/>
  <c r="E23" i="17"/>
</calcChain>
</file>

<file path=xl/sharedStrings.xml><?xml version="1.0" encoding="utf-8"?>
<sst xmlns="http://schemas.openxmlformats.org/spreadsheetml/2006/main" count="1100" uniqueCount="95">
  <si>
    <t>Proyecto</t>
  </si>
  <si>
    <t xml:space="preserve">Acción Especifica </t>
  </si>
  <si>
    <t xml:space="preserve">Dependencia </t>
  </si>
  <si>
    <t xml:space="preserve">Partida </t>
  </si>
  <si>
    <t>Causado</t>
  </si>
  <si>
    <t>Pagado</t>
  </si>
  <si>
    <t xml:space="preserve">Ejecución </t>
  </si>
  <si>
    <t xml:space="preserve">Disponibilidad </t>
  </si>
  <si>
    <t>Total</t>
  </si>
  <si>
    <t>001</t>
  </si>
  <si>
    <t>003</t>
  </si>
  <si>
    <t>002</t>
  </si>
  <si>
    <t>004</t>
  </si>
  <si>
    <t>Formación de Especialistas</t>
  </si>
  <si>
    <t>Formación de Magisters</t>
  </si>
  <si>
    <t>Formación de Doctores</t>
  </si>
  <si>
    <t>005</t>
  </si>
  <si>
    <t>Investigación, Innovación y Gestión del Conocimiento</t>
  </si>
  <si>
    <t>006</t>
  </si>
  <si>
    <t>007</t>
  </si>
  <si>
    <t>Servicio Bibliotecario</t>
  </si>
  <si>
    <t>Laboratorios</t>
  </si>
  <si>
    <t>Bioterios</t>
  </si>
  <si>
    <t xml:space="preserve">Estaciones Experimentales </t>
  </si>
  <si>
    <t xml:space="preserve">Servicios de Tecnología de Información </t>
  </si>
  <si>
    <t>008</t>
  </si>
  <si>
    <t xml:space="preserve">Sistema de Apoyo al Desarrollo Estudiantil </t>
  </si>
  <si>
    <t xml:space="preserve">Apoyo Socieconómico </t>
  </si>
  <si>
    <t xml:space="preserve">Apoyo al Sistema de Salud Integral al Estudiante </t>
  </si>
  <si>
    <t xml:space="preserve">Comedores Integrales y Otros Servicios de Alimentación </t>
  </si>
  <si>
    <t>Sistema de Transporte Estudiantil</t>
  </si>
  <si>
    <t xml:space="preserve">Acción Centralizada </t>
  </si>
  <si>
    <t xml:space="preserve">Gestión Administrativa </t>
  </si>
  <si>
    <t xml:space="preserve">Apoyo Institucional a las Acciones Especificas de los Proyectos del Organismo </t>
  </si>
  <si>
    <t xml:space="preserve">Apoyo Institucional al Sector Público </t>
  </si>
  <si>
    <t xml:space="preserve">Previsión y Protección Social </t>
  </si>
  <si>
    <t xml:space="preserve">Asiganción y control de recursos para Gastos de Pensionados y Jubilados </t>
  </si>
  <si>
    <t>Acc Esp</t>
  </si>
  <si>
    <t xml:space="preserve">Total </t>
  </si>
  <si>
    <t>02</t>
  </si>
  <si>
    <t>03</t>
  </si>
  <si>
    <t>04</t>
  </si>
  <si>
    <t>05</t>
  </si>
  <si>
    <t>06</t>
  </si>
  <si>
    <t>Todos</t>
  </si>
  <si>
    <t>92</t>
  </si>
  <si>
    <t>93</t>
  </si>
  <si>
    <t>Acc Centralizadas</t>
  </si>
  <si>
    <t>Proyectos</t>
  </si>
  <si>
    <t>Ingreso de Estudiantes en Formación de TSU y de Licenciados o su Equivalente</t>
  </si>
  <si>
    <t>Ingreso , Prosecución y Egreso de los Estudiantes en Pregrado</t>
  </si>
  <si>
    <t>01</t>
  </si>
  <si>
    <t>Prosecución de Estudiantes en Formación de TSU y de Licenciados o su Equivalente</t>
  </si>
  <si>
    <t>Egreso de Estudiantes en Formación de TSU y de Licenciados o su Equivalente</t>
  </si>
  <si>
    <t>Desarrollo de Proyectos Socio-Integradores y Socio-Comunitarios</t>
  </si>
  <si>
    <t>Formación de los Estudiantes en Postgrado o Estudios Avanzados</t>
  </si>
  <si>
    <t>Investigación y Creación Intelectual</t>
  </si>
  <si>
    <t>Desarrollo de Proyectos de Investigación</t>
  </si>
  <si>
    <t>Publicación del Conocimiento</t>
  </si>
  <si>
    <t>Implementación, Aplicación y Desarrollo de Proyectos Socio-Comunitarios</t>
  </si>
  <si>
    <t>Acompañamiento Profesional y Técnico</t>
  </si>
  <si>
    <t>Servicio, Asistencia y Apoyo Académico</t>
  </si>
  <si>
    <t>Servicios de Orientación, Asesoría Académica y Desempeño Estudiantil</t>
  </si>
  <si>
    <t>Viveros</t>
  </si>
  <si>
    <t>Servicio de Soporte y Apoyo a la Prosecución Estudiantil</t>
  </si>
  <si>
    <t>Desarrollo de Actividades Deportivas</t>
  </si>
  <si>
    <t>Desarrollo de Actividades Socio-Culturales</t>
  </si>
  <si>
    <t xml:space="preserve">Atención a Estudiantes con Discapacidad </t>
  </si>
  <si>
    <t>Cooperación y Solidaridad Estudiantil</t>
  </si>
  <si>
    <t>Mantenimiento de la Infraestructura y Dotación de Insumos de la Institución</t>
  </si>
  <si>
    <t>Mantenimiento, Conservación, Remodelaciones y Adecuaciones</t>
  </si>
  <si>
    <t>Dotación de Insumos</t>
  </si>
  <si>
    <t>Servicios Conexos al Mantenimiento de la Infraestructura</t>
  </si>
  <si>
    <t>Apoyo Institucional al Sector Privado y al Sector Externo</t>
  </si>
  <si>
    <t>Formación en Estudios No Conducentes a Grado Académico</t>
  </si>
  <si>
    <t>Programas de Educación Continua y Permanente</t>
  </si>
  <si>
    <t>Adecuación de los Espacios Socio-Productivos</t>
  </si>
  <si>
    <t xml:space="preserve">Asignación Inicial </t>
  </si>
  <si>
    <t>Asignación Actual</t>
  </si>
  <si>
    <r>
      <t xml:space="preserve">Trasp. Origen </t>
    </r>
    <r>
      <rPr>
        <b/>
        <sz val="8"/>
        <color theme="1"/>
        <rFont val="Calibri"/>
        <family val="2"/>
        <scheme val="minor"/>
      </rPr>
      <t>(Cedido)</t>
    </r>
  </si>
  <si>
    <r>
      <t xml:space="preserve">Trasp. Destino </t>
    </r>
    <r>
      <rPr>
        <b/>
        <sz val="8"/>
        <color theme="1"/>
        <rFont val="Calibri"/>
        <family val="2"/>
        <scheme val="minor"/>
      </rPr>
      <t>(Recibido)</t>
    </r>
  </si>
  <si>
    <t>Compromisos</t>
  </si>
  <si>
    <t>Saldo Aparta.</t>
  </si>
  <si>
    <t>Asignación Incial</t>
  </si>
  <si>
    <t>No incorporar valores en las columnas resaltadas</t>
  </si>
  <si>
    <t xml:space="preserve">Cuadro Resumen Proyectos y Acciones Especificas </t>
  </si>
  <si>
    <t>Memoria y Cuenta</t>
  </si>
  <si>
    <t>Presupuesto Total</t>
  </si>
  <si>
    <t>Cuadro Resumen Acciones Especificas</t>
  </si>
  <si>
    <t>Cuadro Resumen Proyectos</t>
  </si>
  <si>
    <t>Asignación Modificado</t>
  </si>
  <si>
    <t>DIRECCIÓN Y COORDINACION DE LOS GASTOS DE LOS TRABAJADORES</t>
  </si>
  <si>
    <t>ASIGNACION Y CONTROL DE LOS RECURSOS PARA GTO DE TRABAJADORES</t>
  </si>
  <si>
    <t>Dirección y Coord. De los Gtos de los Trabajadores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</si>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</sst>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3" fontId="1" fillId="2" borderId="1" xfId="1" applyFont="1" applyFill="1" applyBorder="1"/>
    <xf numFmtId="0" fontId="0" fillId="0" borderId="0" xfId="0" applyAlignment="1"/>
    <xf numFmtId="0" fontId="1" fillId="2" borderId="1" xfId="0" applyFont="1" applyFill="1" applyBorder="1"/>
    <xf numFmtId="49" fontId="0" fillId="0" borderId="1" xfId="0" applyNumberFormat="1" applyBorder="1" applyAlignment="1">
      <alignment horizontal="center"/>
    </xf>
    <xf numFmtId="43" fontId="0" fillId="0" borderId="1" xfId="0" applyNumberFormat="1" applyBorder="1"/>
    <xf numFmtId="49" fontId="0" fillId="3" borderId="1" xfId="0" applyNumberFormat="1" applyFill="1" applyBorder="1" applyAlignment="1">
      <alignment horizontal="center"/>
    </xf>
    <xf numFmtId="43" fontId="0" fillId="3" borderId="1" xfId="0" applyNumberFormat="1" applyFill="1" applyBorder="1"/>
    <xf numFmtId="43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3" fontId="0" fillId="0" borderId="1" xfId="1" applyFont="1" applyBorder="1"/>
    <xf numFmtId="43" fontId="0" fillId="0" borderId="0" xfId="0" applyNumberFormat="1"/>
    <xf numFmtId="0" fontId="1" fillId="4" borderId="1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I37" sqref="I37"/>
    </sheetView>
  </sheetViews>
  <sheetFormatPr baseColWidth="10" defaultRowHeight="15" x14ac:dyDescent="0.25"/>
  <cols>
    <col min="1" max="1" width="21.5703125" customWidth="1"/>
    <col min="2" max="2" width="17.28515625" customWidth="1"/>
    <col min="3" max="3" width="17" customWidth="1"/>
    <col min="4" max="4" width="19.140625" customWidth="1"/>
    <col min="5" max="5" width="20" customWidth="1"/>
    <col min="6" max="6" width="18.85546875" customWidth="1"/>
    <col min="7" max="8" width="13.140625" customWidth="1"/>
    <col min="9" max="9" width="13.7109375" customWidth="1"/>
    <col min="10" max="10" width="15" customWidth="1"/>
    <col min="11" max="11" width="16.28515625" customWidth="1"/>
    <col min="12" max="12" width="12.5703125" bestFit="1" customWidth="1"/>
  </cols>
  <sheetData>
    <row r="1" spans="1:12" x14ac:dyDescent="0.25">
      <c r="A1" s="9" t="s">
        <v>2</v>
      </c>
      <c r="B1" s="4"/>
      <c r="C1" s="29"/>
      <c r="D1" s="29"/>
      <c r="E1" s="29"/>
      <c r="F1" s="29"/>
    </row>
    <row r="2" spans="1:12" x14ac:dyDescent="0.25">
      <c r="A2" s="9" t="s">
        <v>0</v>
      </c>
      <c r="B2" s="6" t="s">
        <v>51</v>
      </c>
      <c r="C2" s="31" t="s">
        <v>50</v>
      </c>
      <c r="D2" s="32"/>
      <c r="E2" s="32"/>
      <c r="F2" s="33"/>
    </row>
    <row r="3" spans="1:12" ht="15" customHeight="1" x14ac:dyDescent="0.25">
      <c r="A3" s="9" t="s">
        <v>1</v>
      </c>
      <c r="B3" s="6" t="s">
        <v>9</v>
      </c>
      <c r="C3" s="34" t="s">
        <v>49</v>
      </c>
      <c r="D3" s="35"/>
      <c r="E3" s="35"/>
      <c r="F3" s="36"/>
      <c r="I3" s="30" t="s">
        <v>84</v>
      </c>
      <c r="J3" s="30"/>
      <c r="K3" s="30"/>
      <c r="L3" s="25"/>
    </row>
    <row r="5" spans="1:12" x14ac:dyDescent="0.25">
      <c r="A5" s="3" t="s">
        <v>3</v>
      </c>
      <c r="B5" s="3" t="s">
        <v>77</v>
      </c>
      <c r="C5" s="3" t="s">
        <v>78</v>
      </c>
      <c r="D5" s="3" t="s">
        <v>79</v>
      </c>
      <c r="E5" s="5" t="s">
        <v>80</v>
      </c>
      <c r="F5" s="3" t="s">
        <v>81</v>
      </c>
      <c r="G5" s="3" t="s">
        <v>4</v>
      </c>
      <c r="H5" s="5" t="s">
        <v>82</v>
      </c>
      <c r="I5" s="3" t="s">
        <v>5</v>
      </c>
      <c r="J5" s="24" t="s">
        <v>6</v>
      </c>
      <c r="K5" s="24" t="s">
        <v>7</v>
      </c>
    </row>
    <row r="6" spans="1:12" x14ac:dyDescent="0.25">
      <c r="A6" s="4">
        <v>401</v>
      </c>
      <c r="B6" s="22"/>
      <c r="C6" s="22"/>
      <c r="D6" s="22"/>
      <c r="E6" s="22"/>
      <c r="F6" s="22"/>
      <c r="G6" s="22"/>
      <c r="H6" s="22"/>
      <c r="I6" s="22"/>
      <c r="J6" s="22">
        <f>F6+G6+I6+H6</f>
        <v>0</v>
      </c>
      <c r="K6" s="22">
        <f t="shared" ref="K6:K11" si="0">+C6-D6+E6-J6</f>
        <v>0</v>
      </c>
      <c r="L6" s="23"/>
    </row>
    <row r="7" spans="1:12" x14ac:dyDescent="0.25">
      <c r="A7" s="4">
        <v>402</v>
      </c>
      <c r="B7" s="22"/>
      <c r="C7" s="22"/>
      <c r="D7" s="22"/>
      <c r="E7" s="22"/>
      <c r="F7" s="22"/>
      <c r="G7" s="22"/>
      <c r="H7" s="22"/>
      <c r="I7" s="22"/>
      <c r="J7" s="22">
        <f>F7+G7+I7</f>
        <v>0</v>
      </c>
      <c r="K7" s="22">
        <f t="shared" si="0"/>
        <v>0</v>
      </c>
      <c r="L7" s="23"/>
    </row>
    <row r="8" spans="1:12" x14ac:dyDescent="0.25">
      <c r="A8" s="4">
        <v>403</v>
      </c>
      <c r="B8" s="22"/>
      <c r="C8" s="22"/>
      <c r="D8" s="22"/>
      <c r="E8" s="22"/>
      <c r="F8" s="22"/>
      <c r="G8" s="22"/>
      <c r="H8" s="22"/>
      <c r="I8" s="22"/>
      <c r="J8" s="22">
        <f>F8+G8+I8</f>
        <v>0</v>
      </c>
      <c r="K8" s="22">
        <f t="shared" si="0"/>
        <v>0</v>
      </c>
    </row>
    <row r="9" spans="1:12" x14ac:dyDescent="0.25">
      <c r="A9" s="4">
        <v>404</v>
      </c>
      <c r="B9" s="22"/>
      <c r="C9" s="22"/>
      <c r="D9" s="22"/>
      <c r="E9" s="22"/>
      <c r="F9" s="22"/>
      <c r="G9" s="22"/>
      <c r="H9" s="22"/>
      <c r="I9" s="22"/>
      <c r="J9" s="22">
        <f>F9+G9+I9</f>
        <v>0</v>
      </c>
      <c r="K9" s="22">
        <f t="shared" si="0"/>
        <v>0</v>
      </c>
    </row>
    <row r="10" spans="1:12" x14ac:dyDescent="0.25">
      <c r="A10" s="4">
        <v>407</v>
      </c>
      <c r="B10" s="22"/>
      <c r="C10" s="22"/>
      <c r="D10" s="22"/>
      <c r="E10" s="22"/>
      <c r="F10" s="22"/>
      <c r="G10" s="22"/>
      <c r="H10" s="22"/>
      <c r="I10" s="22"/>
      <c r="J10" s="22">
        <f>F10+G10+I10</f>
        <v>0</v>
      </c>
      <c r="K10" s="22">
        <f t="shared" si="0"/>
        <v>0</v>
      </c>
    </row>
    <row r="11" spans="1:12" x14ac:dyDescent="0.25">
      <c r="A11" s="4">
        <v>411</v>
      </c>
      <c r="B11" s="22"/>
      <c r="C11" s="22"/>
      <c r="D11" s="22"/>
      <c r="E11" s="22"/>
      <c r="F11" s="22"/>
      <c r="G11" s="22"/>
      <c r="H11" s="22"/>
      <c r="I11" s="22"/>
      <c r="J11" s="22">
        <f>F11+G11+I11</f>
        <v>0</v>
      </c>
      <c r="K11" s="22">
        <f t="shared" si="0"/>
        <v>0</v>
      </c>
    </row>
    <row r="12" spans="1:12" x14ac:dyDescent="0.25">
      <c r="A12" s="3" t="s">
        <v>8</v>
      </c>
      <c r="B12" s="7">
        <f>SUM(B6:B11)</f>
        <v>0</v>
      </c>
      <c r="C12" s="7">
        <f t="shared" ref="C12:K12" si="1">SUM(C6:C11)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</row>
    <row r="16" spans="1:12" x14ac:dyDescent="0.25">
      <c r="A16" s="9" t="s">
        <v>2</v>
      </c>
      <c r="B16" s="4"/>
      <c r="C16" s="29"/>
      <c r="D16" s="29"/>
      <c r="E16" s="29"/>
      <c r="F16" s="29"/>
    </row>
    <row r="17" spans="1:11" x14ac:dyDescent="0.25">
      <c r="A17" s="9" t="s">
        <v>0</v>
      </c>
      <c r="B17" s="6" t="s">
        <v>51</v>
      </c>
      <c r="C17" s="28" t="s">
        <v>50</v>
      </c>
      <c r="D17" s="28"/>
      <c r="E17" s="28"/>
      <c r="F17" s="28"/>
    </row>
    <row r="18" spans="1:11" x14ac:dyDescent="0.25">
      <c r="A18" s="9" t="s">
        <v>1</v>
      </c>
      <c r="B18" s="6" t="s">
        <v>11</v>
      </c>
      <c r="C18" s="28" t="s">
        <v>52</v>
      </c>
      <c r="D18" s="28"/>
      <c r="E18" s="28"/>
      <c r="F18" s="28"/>
    </row>
    <row r="20" spans="1:11" x14ac:dyDescent="0.25">
      <c r="A20" s="3" t="s">
        <v>3</v>
      </c>
      <c r="B20" s="5" t="s">
        <v>77</v>
      </c>
      <c r="C20" s="5" t="s">
        <v>78</v>
      </c>
      <c r="D20" s="5" t="s">
        <v>79</v>
      </c>
      <c r="E20" s="5" t="s">
        <v>80</v>
      </c>
      <c r="F20" s="5" t="s">
        <v>81</v>
      </c>
      <c r="G20" s="5" t="s">
        <v>4</v>
      </c>
      <c r="H20" s="5" t="s">
        <v>82</v>
      </c>
      <c r="I20" s="5" t="s">
        <v>5</v>
      </c>
      <c r="J20" s="24" t="s">
        <v>6</v>
      </c>
      <c r="K20" s="24" t="s">
        <v>7</v>
      </c>
    </row>
    <row r="21" spans="1:11" x14ac:dyDescent="0.25">
      <c r="A21" s="4">
        <v>401</v>
      </c>
      <c r="B21" s="1"/>
      <c r="C21" s="1"/>
      <c r="D21" s="1"/>
      <c r="E21" s="1"/>
      <c r="F21" s="1"/>
      <c r="G21" s="1"/>
      <c r="H21" s="1"/>
      <c r="I21" s="1"/>
      <c r="J21" s="1">
        <f>F21+G21+I21+H21</f>
        <v>0</v>
      </c>
      <c r="K21" s="1">
        <f t="shared" ref="K21:K26" si="2">+C21-D21+E21-J21</f>
        <v>0</v>
      </c>
    </row>
    <row r="22" spans="1:11" x14ac:dyDescent="0.25">
      <c r="A22" s="4">
        <v>402</v>
      </c>
      <c r="B22" s="1"/>
      <c r="C22" s="1"/>
      <c r="D22" s="1"/>
      <c r="E22" s="1"/>
      <c r="F22" s="1"/>
      <c r="G22" s="1"/>
      <c r="H22" s="1"/>
      <c r="I22" s="1"/>
      <c r="J22" s="1">
        <f>F22+G22+I22</f>
        <v>0</v>
      </c>
      <c r="K22" s="1">
        <f t="shared" si="2"/>
        <v>0</v>
      </c>
    </row>
    <row r="23" spans="1:11" x14ac:dyDescent="0.25">
      <c r="A23" s="4">
        <v>403</v>
      </c>
      <c r="B23" s="1"/>
      <c r="C23" s="1"/>
      <c r="D23" s="1"/>
      <c r="E23" s="1"/>
      <c r="F23" s="1"/>
      <c r="G23" s="1"/>
      <c r="H23" s="1"/>
      <c r="I23" s="1"/>
      <c r="J23" s="1">
        <f>F23+G23+I23</f>
        <v>0</v>
      </c>
      <c r="K23" s="1">
        <f t="shared" si="2"/>
        <v>0</v>
      </c>
    </row>
    <row r="24" spans="1:11" x14ac:dyDescent="0.25">
      <c r="A24" s="4">
        <v>404</v>
      </c>
      <c r="B24" s="1"/>
      <c r="C24" s="1"/>
      <c r="D24" s="1"/>
      <c r="E24" s="1"/>
      <c r="F24" s="1"/>
      <c r="G24" s="1"/>
      <c r="H24" s="1"/>
      <c r="I24" s="1"/>
      <c r="J24" s="1">
        <f>F24+G24+I24</f>
        <v>0</v>
      </c>
      <c r="K24" s="1">
        <f t="shared" si="2"/>
        <v>0</v>
      </c>
    </row>
    <row r="25" spans="1:11" x14ac:dyDescent="0.25">
      <c r="A25" s="4">
        <v>407</v>
      </c>
      <c r="B25" s="1"/>
      <c r="C25" s="1"/>
      <c r="D25" s="1"/>
      <c r="E25" s="1"/>
      <c r="F25" s="1"/>
      <c r="G25" s="1"/>
      <c r="H25" s="1"/>
      <c r="I25" s="1"/>
      <c r="J25" s="1">
        <f>F25+G25+I25</f>
        <v>0</v>
      </c>
      <c r="K25" s="1">
        <f t="shared" si="2"/>
        <v>0</v>
      </c>
    </row>
    <row r="26" spans="1:11" x14ac:dyDescent="0.25">
      <c r="A26" s="4">
        <v>411</v>
      </c>
      <c r="B26" s="1"/>
      <c r="C26" s="1"/>
      <c r="D26" s="1"/>
      <c r="E26" s="1"/>
      <c r="F26" s="1"/>
      <c r="G26" s="1"/>
      <c r="H26" s="1"/>
      <c r="I26" s="1"/>
      <c r="J26" s="1">
        <f>F26+G26+I26</f>
        <v>0</v>
      </c>
      <c r="K26" s="1">
        <f t="shared" si="2"/>
        <v>0</v>
      </c>
    </row>
    <row r="27" spans="1:11" x14ac:dyDescent="0.25">
      <c r="A27" s="3" t="s">
        <v>8</v>
      </c>
      <c r="B27" s="14">
        <f>SUM(B21:B26)</f>
        <v>0</v>
      </c>
      <c r="C27" s="14">
        <f t="shared" ref="C27:K27" si="3">SUM(C21:C26)</f>
        <v>0</v>
      </c>
      <c r="D27" s="14">
        <f t="shared" si="3"/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</row>
    <row r="30" spans="1:11" x14ac:dyDescent="0.25">
      <c r="A30" s="9" t="s">
        <v>2</v>
      </c>
      <c r="B30" s="2"/>
      <c r="C30" s="29"/>
      <c r="D30" s="29"/>
      <c r="E30" s="29"/>
      <c r="F30" s="29"/>
    </row>
    <row r="31" spans="1:11" x14ac:dyDescent="0.25">
      <c r="A31" s="9" t="s">
        <v>0</v>
      </c>
      <c r="B31" s="6" t="s">
        <v>51</v>
      </c>
      <c r="C31" s="28" t="s">
        <v>50</v>
      </c>
      <c r="D31" s="28"/>
      <c r="E31" s="28"/>
      <c r="F31" s="28"/>
    </row>
    <row r="32" spans="1:11" x14ac:dyDescent="0.25">
      <c r="A32" s="9" t="s">
        <v>1</v>
      </c>
      <c r="B32" s="6" t="s">
        <v>10</v>
      </c>
      <c r="C32" s="28" t="s">
        <v>53</v>
      </c>
      <c r="D32" s="28"/>
      <c r="E32" s="28"/>
      <c r="F32" s="28"/>
    </row>
    <row r="34" spans="1:11" x14ac:dyDescent="0.25">
      <c r="A34" s="3" t="s">
        <v>3</v>
      </c>
      <c r="B34" s="5" t="s">
        <v>77</v>
      </c>
      <c r="C34" s="5" t="s">
        <v>78</v>
      </c>
      <c r="D34" s="5" t="s">
        <v>79</v>
      </c>
      <c r="E34" s="5" t="s">
        <v>80</v>
      </c>
      <c r="F34" s="5" t="s">
        <v>81</v>
      </c>
      <c r="G34" s="5" t="s">
        <v>4</v>
      </c>
      <c r="H34" s="5" t="s">
        <v>82</v>
      </c>
      <c r="I34" s="5" t="s">
        <v>5</v>
      </c>
      <c r="J34" s="24" t="s">
        <v>6</v>
      </c>
      <c r="K34" s="24" t="s">
        <v>7</v>
      </c>
    </row>
    <row r="35" spans="1:11" x14ac:dyDescent="0.25">
      <c r="A35" s="4">
        <v>401</v>
      </c>
      <c r="B35" s="1"/>
      <c r="C35" s="1"/>
      <c r="D35" s="1"/>
      <c r="E35" s="1"/>
      <c r="F35" s="1"/>
      <c r="G35" s="1"/>
      <c r="H35" s="1"/>
      <c r="I35" s="1"/>
      <c r="J35" s="1">
        <f>F35+G35+I35+H35</f>
        <v>0</v>
      </c>
      <c r="K35" s="1">
        <f t="shared" ref="K35:K40" si="4">+C35-D35+E35-J35</f>
        <v>0</v>
      </c>
    </row>
    <row r="36" spans="1:11" x14ac:dyDescent="0.25">
      <c r="A36" s="4">
        <v>402</v>
      </c>
      <c r="B36" s="1"/>
      <c r="C36" s="1"/>
      <c r="D36" s="1"/>
      <c r="E36" s="1"/>
      <c r="F36" s="1"/>
      <c r="G36" s="1"/>
      <c r="H36" s="1"/>
      <c r="I36" s="1"/>
      <c r="J36" s="1">
        <f>F36+G36+I36</f>
        <v>0</v>
      </c>
      <c r="K36" s="1">
        <f t="shared" si="4"/>
        <v>0</v>
      </c>
    </row>
    <row r="37" spans="1:11" x14ac:dyDescent="0.25">
      <c r="A37" s="4">
        <v>403</v>
      </c>
      <c r="B37" s="1"/>
      <c r="C37" s="1"/>
      <c r="D37" s="1"/>
      <c r="E37" s="1"/>
      <c r="F37" s="1"/>
      <c r="G37" s="1"/>
      <c r="H37" s="1"/>
      <c r="I37" s="1"/>
      <c r="J37" s="1">
        <f>F37+G37+I37</f>
        <v>0</v>
      </c>
      <c r="K37" s="1">
        <f t="shared" si="4"/>
        <v>0</v>
      </c>
    </row>
    <row r="38" spans="1:11" x14ac:dyDescent="0.25">
      <c r="A38" s="4">
        <v>404</v>
      </c>
      <c r="B38" s="1"/>
      <c r="C38" s="1"/>
      <c r="D38" s="1"/>
      <c r="E38" s="1"/>
      <c r="F38" s="1"/>
      <c r="G38" s="1"/>
      <c r="H38" s="1"/>
      <c r="I38" s="1"/>
      <c r="J38" s="1">
        <f>F38+G38+I38</f>
        <v>0</v>
      </c>
      <c r="K38" s="1">
        <f t="shared" si="4"/>
        <v>0</v>
      </c>
    </row>
    <row r="39" spans="1:11" x14ac:dyDescent="0.25">
      <c r="A39" s="4">
        <v>407</v>
      </c>
      <c r="B39" s="1"/>
      <c r="C39" s="1"/>
      <c r="D39" s="1"/>
      <c r="E39" s="1"/>
      <c r="F39" s="1"/>
      <c r="G39" s="1"/>
      <c r="H39" s="1"/>
      <c r="I39" s="1"/>
      <c r="J39" s="1">
        <f>F39+G39+I39</f>
        <v>0</v>
      </c>
      <c r="K39" s="1">
        <f t="shared" si="4"/>
        <v>0</v>
      </c>
    </row>
    <row r="40" spans="1:11" x14ac:dyDescent="0.25">
      <c r="A40" s="4">
        <v>411</v>
      </c>
      <c r="B40" s="1"/>
      <c r="C40" s="1"/>
      <c r="D40" s="1"/>
      <c r="E40" s="1"/>
      <c r="F40" s="1"/>
      <c r="G40" s="1"/>
      <c r="H40" s="1"/>
      <c r="I40" s="1"/>
      <c r="J40" s="1">
        <f>F40+G40+I40</f>
        <v>0</v>
      </c>
      <c r="K40" s="1">
        <f t="shared" si="4"/>
        <v>0</v>
      </c>
    </row>
    <row r="41" spans="1:11" x14ac:dyDescent="0.25">
      <c r="A41" s="3" t="s">
        <v>8</v>
      </c>
      <c r="B41" s="14">
        <f>SUM(B35:B40)</f>
        <v>0</v>
      </c>
      <c r="C41" s="14">
        <f t="shared" ref="C41:K41" si="5">SUM(C35:C40)</f>
        <v>0</v>
      </c>
      <c r="D41" s="14">
        <f t="shared" si="5"/>
        <v>0</v>
      </c>
      <c r="E41" s="14">
        <f t="shared" si="5"/>
        <v>0</v>
      </c>
      <c r="F41" s="14">
        <f t="shared" si="5"/>
        <v>0</v>
      </c>
      <c r="G41" s="14">
        <f t="shared" si="5"/>
        <v>0</v>
      </c>
      <c r="H41" s="14">
        <f t="shared" si="5"/>
        <v>0</v>
      </c>
      <c r="I41" s="14">
        <f t="shared" si="5"/>
        <v>0</v>
      </c>
      <c r="J41" s="14">
        <f t="shared" si="5"/>
        <v>0</v>
      </c>
      <c r="K41" s="14">
        <f t="shared" si="5"/>
        <v>0</v>
      </c>
    </row>
    <row r="44" spans="1:11" x14ac:dyDescent="0.25">
      <c r="A44" s="9" t="s">
        <v>2</v>
      </c>
      <c r="B44" s="2"/>
      <c r="C44" s="29"/>
      <c r="D44" s="29"/>
      <c r="E44" s="29"/>
      <c r="F44" s="29"/>
    </row>
    <row r="45" spans="1:11" x14ac:dyDescent="0.25">
      <c r="A45" s="9" t="s">
        <v>0</v>
      </c>
      <c r="B45" s="6" t="s">
        <v>51</v>
      </c>
      <c r="C45" s="28" t="s">
        <v>50</v>
      </c>
      <c r="D45" s="28"/>
      <c r="E45" s="28"/>
      <c r="F45" s="28"/>
    </row>
    <row r="46" spans="1:11" x14ac:dyDescent="0.25">
      <c r="A46" s="9" t="s">
        <v>1</v>
      </c>
      <c r="B46" s="6" t="s">
        <v>12</v>
      </c>
      <c r="C46" s="28" t="s">
        <v>54</v>
      </c>
      <c r="D46" s="28"/>
      <c r="E46" s="28"/>
      <c r="F46" s="28"/>
    </row>
    <row r="48" spans="1:11" x14ac:dyDescent="0.25">
      <c r="A48" s="3" t="s">
        <v>3</v>
      </c>
      <c r="B48" s="5" t="s">
        <v>77</v>
      </c>
      <c r="C48" s="5" t="s">
        <v>78</v>
      </c>
      <c r="D48" s="5" t="s">
        <v>79</v>
      </c>
      <c r="E48" s="5" t="s">
        <v>80</v>
      </c>
      <c r="F48" s="5" t="s">
        <v>81</v>
      </c>
      <c r="G48" s="5" t="s">
        <v>4</v>
      </c>
      <c r="H48" s="5" t="s">
        <v>82</v>
      </c>
      <c r="I48" s="5" t="s">
        <v>5</v>
      </c>
      <c r="J48" s="24" t="s">
        <v>6</v>
      </c>
      <c r="K48" s="24" t="s">
        <v>7</v>
      </c>
    </row>
    <row r="49" spans="1:11" x14ac:dyDescent="0.25">
      <c r="A49" s="4">
        <v>401</v>
      </c>
      <c r="B49" s="1"/>
      <c r="C49" s="1"/>
      <c r="D49" s="1"/>
      <c r="E49" s="1"/>
      <c r="F49" s="1"/>
      <c r="G49" s="1"/>
      <c r="H49" s="1"/>
      <c r="I49" s="1"/>
      <c r="J49" s="1">
        <f>F49+G49+I49+H49</f>
        <v>0</v>
      </c>
      <c r="K49" s="1">
        <f t="shared" ref="K49:K54" si="6">+C49-D49+E49-J49</f>
        <v>0</v>
      </c>
    </row>
    <row r="50" spans="1:11" x14ac:dyDescent="0.25">
      <c r="A50" s="4">
        <v>402</v>
      </c>
      <c r="B50" s="1"/>
      <c r="C50" s="1"/>
      <c r="D50" s="1"/>
      <c r="E50" s="1"/>
      <c r="F50" s="1"/>
      <c r="G50" s="1"/>
      <c r="H50" s="1"/>
      <c r="I50" s="1"/>
      <c r="J50" s="1">
        <f>F50+G50+I50</f>
        <v>0</v>
      </c>
      <c r="K50" s="1">
        <f t="shared" si="6"/>
        <v>0</v>
      </c>
    </row>
    <row r="51" spans="1:11" x14ac:dyDescent="0.25">
      <c r="A51" s="4">
        <v>403</v>
      </c>
      <c r="B51" s="1"/>
      <c r="C51" s="1"/>
      <c r="D51" s="1"/>
      <c r="E51" s="1"/>
      <c r="F51" s="1"/>
      <c r="G51" s="1"/>
      <c r="H51" s="1"/>
      <c r="I51" s="1"/>
      <c r="J51" s="1">
        <f>F51+G51+I51</f>
        <v>0</v>
      </c>
      <c r="K51" s="1">
        <f t="shared" si="6"/>
        <v>0</v>
      </c>
    </row>
    <row r="52" spans="1:11" x14ac:dyDescent="0.25">
      <c r="A52" s="4">
        <v>404</v>
      </c>
      <c r="B52" s="1"/>
      <c r="C52" s="1"/>
      <c r="D52" s="1"/>
      <c r="E52" s="1"/>
      <c r="F52" s="1"/>
      <c r="G52" s="1"/>
      <c r="H52" s="1"/>
      <c r="I52" s="1"/>
      <c r="J52" s="1">
        <f>F52+G52+I52</f>
        <v>0</v>
      </c>
      <c r="K52" s="1">
        <f t="shared" si="6"/>
        <v>0</v>
      </c>
    </row>
    <row r="53" spans="1:11" x14ac:dyDescent="0.25">
      <c r="A53" s="4">
        <v>407</v>
      </c>
      <c r="B53" s="1"/>
      <c r="C53" s="1"/>
      <c r="D53" s="1"/>
      <c r="E53" s="1"/>
      <c r="F53" s="1"/>
      <c r="G53" s="1"/>
      <c r="H53" s="1"/>
      <c r="I53" s="1"/>
      <c r="J53" s="1">
        <f>F53+G53+I53</f>
        <v>0</v>
      </c>
      <c r="K53" s="1">
        <f t="shared" si="6"/>
        <v>0</v>
      </c>
    </row>
    <row r="54" spans="1:11" x14ac:dyDescent="0.25">
      <c r="A54" s="4">
        <v>411</v>
      </c>
      <c r="B54" s="1"/>
      <c r="C54" s="1"/>
      <c r="D54" s="1"/>
      <c r="E54" s="1"/>
      <c r="F54" s="1"/>
      <c r="G54" s="1"/>
      <c r="H54" s="1"/>
      <c r="I54" s="1"/>
      <c r="J54" s="1">
        <f>F54+G54+I54</f>
        <v>0</v>
      </c>
      <c r="K54" s="1">
        <f t="shared" si="6"/>
        <v>0</v>
      </c>
    </row>
    <row r="55" spans="1:11" x14ac:dyDescent="0.25">
      <c r="A55" s="3" t="s">
        <v>8</v>
      </c>
      <c r="B55" s="14">
        <f>SUM(B49:B54)</f>
        <v>0</v>
      </c>
      <c r="C55" s="14">
        <f t="shared" ref="C55:K55" si="7">SUM(C49:C54)</f>
        <v>0</v>
      </c>
      <c r="D55" s="14">
        <f t="shared" si="7"/>
        <v>0</v>
      </c>
      <c r="E55" s="14">
        <f t="shared" si="7"/>
        <v>0</v>
      </c>
      <c r="F55" s="14">
        <f t="shared" si="7"/>
        <v>0</v>
      </c>
      <c r="G55" s="14">
        <f t="shared" si="7"/>
        <v>0</v>
      </c>
      <c r="H55" s="14">
        <f t="shared" si="7"/>
        <v>0</v>
      </c>
      <c r="I55" s="14">
        <f t="shared" si="7"/>
        <v>0</v>
      </c>
      <c r="J55" s="14">
        <f t="shared" si="7"/>
        <v>0</v>
      </c>
      <c r="K55" s="14">
        <f t="shared" si="7"/>
        <v>0</v>
      </c>
    </row>
    <row r="57" spans="1:11" x14ac:dyDescent="0.25">
      <c r="A57" s="25"/>
    </row>
    <row r="58" spans="1:1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</sheetData>
  <mergeCells count="13">
    <mergeCell ref="I3:K3"/>
    <mergeCell ref="C2:F2"/>
    <mergeCell ref="C3:F3"/>
    <mergeCell ref="C1:F1"/>
    <mergeCell ref="C16:F16"/>
    <mergeCell ref="C17:F17"/>
    <mergeCell ref="C45:F45"/>
    <mergeCell ref="C46:F46"/>
    <mergeCell ref="C18:F18"/>
    <mergeCell ref="C30:F30"/>
    <mergeCell ref="C31:F31"/>
    <mergeCell ref="C32:F32"/>
    <mergeCell ref="C44:F44"/>
  </mergeCells>
  <pageMargins left="0.7" right="0.7" top="0.75" bottom="0.75" header="0.3" footer="0.3"/>
  <pageSetup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opLeftCell="A37" workbookViewId="0">
      <selection activeCell="G48" sqref="G48"/>
    </sheetView>
  </sheetViews>
  <sheetFormatPr baseColWidth="10" defaultRowHeight="15" x14ac:dyDescent="0.25"/>
  <cols>
    <col min="1" max="1" width="13.140625" customWidth="1"/>
    <col min="2" max="2" width="19.140625" customWidth="1"/>
    <col min="3" max="3" width="17.28515625" customWidth="1"/>
    <col min="4" max="4" width="24" customWidth="1"/>
    <col min="5" max="5" width="26.7109375" customWidth="1"/>
    <col min="6" max="8" width="15.28515625" customWidth="1"/>
    <col min="9" max="9" width="13.42578125" customWidth="1"/>
    <col min="10" max="10" width="14.7109375" customWidth="1"/>
    <col min="11" max="11" width="18.140625" customWidth="1"/>
  </cols>
  <sheetData>
    <row r="1" spans="1:11" ht="18.75" x14ac:dyDescent="0.3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9" t="s">
        <v>2</v>
      </c>
      <c r="B2" s="19"/>
      <c r="C2" s="41"/>
      <c r="D2" s="41"/>
      <c r="E2" s="41"/>
    </row>
    <row r="3" spans="1:11" x14ac:dyDescent="0.25">
      <c r="A3" s="9" t="s">
        <v>0</v>
      </c>
      <c r="B3" s="20" t="s">
        <v>51</v>
      </c>
      <c r="C3" s="40" t="s">
        <v>50</v>
      </c>
      <c r="D3" s="40"/>
      <c r="E3" s="40"/>
    </row>
    <row r="5" spans="1:11" x14ac:dyDescent="0.25">
      <c r="A5" s="18" t="s">
        <v>37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4</v>
      </c>
      <c r="H5" s="5" t="s">
        <v>82</v>
      </c>
      <c r="I5" s="5" t="s">
        <v>5</v>
      </c>
      <c r="J5" s="5" t="s">
        <v>6</v>
      </c>
      <c r="K5" s="5" t="s">
        <v>7</v>
      </c>
    </row>
    <row r="6" spans="1:11" x14ac:dyDescent="0.25">
      <c r="A6" s="10" t="s">
        <v>9</v>
      </c>
      <c r="B6" s="11">
        <f>Proy01!B12</f>
        <v>0</v>
      </c>
      <c r="C6" s="11">
        <f>Proy01!C12</f>
        <v>0</v>
      </c>
      <c r="D6" s="11">
        <f>Proy01!D12</f>
        <v>0</v>
      </c>
      <c r="E6" s="11">
        <f>Proy01!E12</f>
        <v>0</v>
      </c>
      <c r="F6" s="11">
        <f>Proy01!F12</f>
        <v>0</v>
      </c>
      <c r="G6" s="11">
        <f>Proy01!G12</f>
        <v>0</v>
      </c>
      <c r="H6" s="11">
        <f>Proy01!H12</f>
        <v>0</v>
      </c>
      <c r="I6" s="11">
        <f>Proy01!I12</f>
        <v>0</v>
      </c>
      <c r="J6" s="11">
        <f>Proy01!J12</f>
        <v>0</v>
      </c>
      <c r="K6" s="11">
        <f>Proy01!K12</f>
        <v>0</v>
      </c>
    </row>
    <row r="7" spans="1:11" x14ac:dyDescent="0.25">
      <c r="A7" s="10" t="s">
        <v>11</v>
      </c>
      <c r="B7" s="11">
        <f>Proy01!B27</f>
        <v>0</v>
      </c>
      <c r="C7" s="11">
        <f>Proy01!C27</f>
        <v>0</v>
      </c>
      <c r="D7" s="11">
        <f>Proy01!D27</f>
        <v>0</v>
      </c>
      <c r="E7" s="11">
        <f>Proy01!E27</f>
        <v>0</v>
      </c>
      <c r="F7" s="11">
        <f>Proy01!F27</f>
        <v>0</v>
      </c>
      <c r="G7" s="11">
        <f>Proy01!G27</f>
        <v>0</v>
      </c>
      <c r="H7" s="11">
        <f>Proy01!H27</f>
        <v>0</v>
      </c>
      <c r="I7" s="11">
        <f>Proy01!I27</f>
        <v>0</v>
      </c>
      <c r="J7" s="11">
        <f>Proy01!J27</f>
        <v>0</v>
      </c>
      <c r="K7" s="11">
        <f>Proy01!K27</f>
        <v>0</v>
      </c>
    </row>
    <row r="8" spans="1:11" x14ac:dyDescent="0.25">
      <c r="A8" s="10" t="s">
        <v>10</v>
      </c>
      <c r="B8" s="11">
        <f>Proy01!B41</f>
        <v>0</v>
      </c>
      <c r="C8" s="11">
        <f>Proy01!C41</f>
        <v>0</v>
      </c>
      <c r="D8" s="11">
        <f>Proy01!D41</f>
        <v>0</v>
      </c>
      <c r="E8" s="11">
        <f>Proy01!E41</f>
        <v>0</v>
      </c>
      <c r="F8" s="11">
        <f>Proy01!F41</f>
        <v>0</v>
      </c>
      <c r="G8" s="11">
        <f>Proy01!G41</f>
        <v>0</v>
      </c>
      <c r="H8" s="11">
        <f>Proy01!H41</f>
        <v>0</v>
      </c>
      <c r="I8" s="11">
        <f>Proy01!I41</f>
        <v>0</v>
      </c>
      <c r="J8" s="11">
        <f>Proy01!J41</f>
        <v>0</v>
      </c>
      <c r="K8" s="11">
        <f>Proy01!K41</f>
        <v>0</v>
      </c>
    </row>
    <row r="9" spans="1:11" x14ac:dyDescent="0.25">
      <c r="A9" s="10" t="s">
        <v>12</v>
      </c>
      <c r="B9" s="11">
        <f>Proy01!B55</f>
        <v>0</v>
      </c>
      <c r="C9" s="11">
        <f>Proy01!C55</f>
        <v>0</v>
      </c>
      <c r="D9" s="11">
        <f>Proy01!D55</f>
        <v>0</v>
      </c>
      <c r="E9" s="11">
        <f>Proy01!E55</f>
        <v>0</v>
      </c>
      <c r="F9" s="11">
        <f>Proy01!F55</f>
        <v>0</v>
      </c>
      <c r="G9" s="11">
        <f>Proy01!G55</f>
        <v>0</v>
      </c>
      <c r="H9" s="11">
        <f>Proy01!H55</f>
        <v>0</v>
      </c>
      <c r="I9" s="11">
        <f>Proy01!I55</f>
        <v>0</v>
      </c>
      <c r="J9" s="11">
        <f>Proy01!J55</f>
        <v>0</v>
      </c>
      <c r="K9" s="11">
        <f>Proy01!K55</f>
        <v>0</v>
      </c>
    </row>
    <row r="10" spans="1:11" x14ac:dyDescent="0.25">
      <c r="A10" s="12" t="s">
        <v>38</v>
      </c>
      <c r="B10" s="13">
        <f>SUM(B6:B9)</f>
        <v>0</v>
      </c>
      <c r="C10" s="13">
        <f t="shared" ref="C10:K10" si="0">SUM(C6:C9)</f>
        <v>0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</row>
    <row r="11" spans="1:11" ht="19.5" customHeight="1" x14ac:dyDescent="0.25"/>
    <row r="12" spans="1:11" x14ac:dyDescent="0.25">
      <c r="A12" s="5" t="s">
        <v>3</v>
      </c>
      <c r="B12" s="5" t="s">
        <v>77</v>
      </c>
      <c r="C12" s="5" t="s">
        <v>78</v>
      </c>
      <c r="D12" s="5" t="s">
        <v>79</v>
      </c>
      <c r="E12" s="5" t="s">
        <v>80</v>
      </c>
      <c r="F12" s="5" t="s">
        <v>81</v>
      </c>
      <c r="G12" s="5" t="s">
        <v>4</v>
      </c>
      <c r="H12" s="5" t="s">
        <v>82</v>
      </c>
      <c r="I12" s="5" t="s">
        <v>5</v>
      </c>
      <c r="J12" s="5" t="s">
        <v>6</v>
      </c>
      <c r="K12" s="5" t="s">
        <v>7</v>
      </c>
    </row>
    <row r="13" spans="1:11" x14ac:dyDescent="0.25">
      <c r="A13" s="4">
        <v>401</v>
      </c>
      <c r="B13" s="11">
        <f>Proy01!B6+Proy01!B21+Proy01!B35+Proy01!B49</f>
        <v>0</v>
      </c>
      <c r="C13" s="11">
        <f>Proy01!C6+Proy01!C21+Proy01!C35+Proy01!C49</f>
        <v>0</v>
      </c>
      <c r="D13" s="11">
        <f>Proy01!D6+Proy01!D21+Proy01!D35+Proy01!D49</f>
        <v>0</v>
      </c>
      <c r="E13" s="11">
        <f>Proy01!F6+Proy01!F21+Proy01!F35+Proy01!F49</f>
        <v>0</v>
      </c>
      <c r="F13" s="11">
        <f>Proy01!G6+Proy01!G21+Proy01!G35+Proy01!G49</f>
        <v>0</v>
      </c>
      <c r="G13" s="11">
        <f>Proy01!H6+Proy01!H21+Proy01!H35+Proy01!H49</f>
        <v>0</v>
      </c>
      <c r="H13" s="11">
        <f>Proy01!I6+Proy01!I21+Proy01!I35+Proy01!I49</f>
        <v>0</v>
      </c>
      <c r="I13" s="11">
        <f>Proy01!I6+Proy01!I21+Proy01!I35+Proy01!I49</f>
        <v>0</v>
      </c>
      <c r="J13" s="11">
        <f>Proy01!J6+Proy01!J21+Proy01!J35+Proy01!J49</f>
        <v>0</v>
      </c>
      <c r="K13" s="11">
        <f>Proy01!K6+Proy01!K21+Proy01!K35+Proy01!K49</f>
        <v>0</v>
      </c>
    </row>
    <row r="14" spans="1:11" x14ac:dyDescent="0.25">
      <c r="A14" s="4">
        <v>402</v>
      </c>
      <c r="B14" s="11">
        <f>Proy01!B7+Proy01!B22+Proy01!B36+Proy01!B50</f>
        <v>0</v>
      </c>
      <c r="C14" s="11">
        <f>Proy01!C7+Proy01!C22+Proy01!C36+Proy01!C50</f>
        <v>0</v>
      </c>
      <c r="D14" s="11">
        <f>Proy01!D7+Proy01!D22+Proy01!D36+Proy01!D50</f>
        <v>0</v>
      </c>
      <c r="E14" s="11">
        <f>Proy01!E7+Proy01!E22+Proy01!E36+Proy01!E50</f>
        <v>0</v>
      </c>
      <c r="F14" s="11">
        <f>Proy01!F7+Proy01!F22+Proy01!F36+Proy01!F50</f>
        <v>0</v>
      </c>
      <c r="G14" s="11">
        <f>Proy01!G7+Proy01!G22+Proy01!G36+Proy01!G50</f>
        <v>0</v>
      </c>
      <c r="H14" s="11">
        <f>Proy01!H7+Proy01!H22+Proy01!H36+Proy01!H50</f>
        <v>0</v>
      </c>
      <c r="I14" s="11">
        <f>Proy01!I7+Proy01!I22+Proy01!I36+Proy01!I50</f>
        <v>0</v>
      </c>
      <c r="J14" s="11">
        <f>Proy01!J7+Proy01!J22+Proy01!J36+Proy01!J50</f>
        <v>0</v>
      </c>
      <c r="K14" s="11">
        <f>Proy01!K7+Proy01!K22+Proy01!K36+Proy01!K50</f>
        <v>0</v>
      </c>
    </row>
    <row r="15" spans="1:11" x14ac:dyDescent="0.25">
      <c r="A15" s="4">
        <v>403</v>
      </c>
      <c r="B15" s="11">
        <f>Proy01!B8+Proy01!B23+Proy01!B37+Proy01!B51</f>
        <v>0</v>
      </c>
      <c r="C15" s="11">
        <f>Proy01!C8+Proy01!C23+Proy01!C37+Proy01!C51</f>
        <v>0</v>
      </c>
      <c r="D15" s="11">
        <f>Proy01!D8+Proy01!D23+Proy01!D37+Proy01!D51</f>
        <v>0</v>
      </c>
      <c r="E15" s="11">
        <f>Proy01!E8+Proy01!E23+Proy01!E37+Proy01!E51</f>
        <v>0</v>
      </c>
      <c r="F15" s="11">
        <f>Proy01!F8+Proy01!F23+Proy01!F37+Proy01!F51</f>
        <v>0</v>
      </c>
      <c r="G15" s="11">
        <f>Proy01!G8+Proy01!G23+Proy01!G37+Proy01!G51</f>
        <v>0</v>
      </c>
      <c r="H15" s="11">
        <f>Proy01!H8+Proy01!H23+Proy01!H37+Proy01!H51</f>
        <v>0</v>
      </c>
      <c r="I15" s="11">
        <f>Proy01!I8+Proy01!I23+Proy01!I37+Proy01!I51</f>
        <v>0</v>
      </c>
      <c r="J15" s="11">
        <f>Proy01!J8+Proy01!J23+Proy01!J37+Proy01!J51</f>
        <v>0</v>
      </c>
      <c r="K15" s="11">
        <f>Proy01!K8+Proy01!K23+Proy01!K37+Proy01!K51</f>
        <v>0</v>
      </c>
    </row>
    <row r="16" spans="1:11" x14ac:dyDescent="0.25">
      <c r="A16" s="4">
        <v>404</v>
      </c>
      <c r="B16" s="11">
        <f>Proy01!B9+Proy01!B24+Proy01!B38+Proy01!B52</f>
        <v>0</v>
      </c>
      <c r="C16" s="11">
        <f>Proy01!C9+Proy01!C24+Proy01!C38+Proy01!C52</f>
        <v>0</v>
      </c>
      <c r="D16" s="11">
        <f>Proy01!D9+Proy01!D24+Proy01!D38+Proy01!D52</f>
        <v>0</v>
      </c>
      <c r="E16" s="11">
        <f>Proy01!E9+Proy01!E24+Proy01!E38+Proy01!E52</f>
        <v>0</v>
      </c>
      <c r="F16" s="11">
        <f>Proy01!F9+Proy01!F24+Proy01!F38+Proy01!F52</f>
        <v>0</v>
      </c>
      <c r="G16" s="11">
        <f>Proy01!G9+Proy01!G24+Proy01!G38+Proy01!G52</f>
        <v>0</v>
      </c>
      <c r="H16" s="11">
        <f>Proy01!H9+Proy01!H24+Proy01!H38+Proy01!H52</f>
        <v>0</v>
      </c>
      <c r="I16" s="11">
        <f>Proy01!I9+Proy01!I24+Proy01!I38+Proy01!I52</f>
        <v>0</v>
      </c>
      <c r="J16" s="11">
        <f>Proy01!J9+Proy01!J24+Proy01!J38+Proy01!J52</f>
        <v>0</v>
      </c>
      <c r="K16" s="11">
        <f>Proy01!K9+Proy01!K24+Proy01!K38+Proy01!K52</f>
        <v>0</v>
      </c>
    </row>
    <row r="17" spans="1:11" x14ac:dyDescent="0.25">
      <c r="A17" s="4">
        <v>407</v>
      </c>
      <c r="B17" s="11">
        <f>Proy01!B10+Proy01!B25+Proy01!B39+Proy01!B53</f>
        <v>0</v>
      </c>
      <c r="C17" s="11">
        <f>Proy01!C10+Proy01!C25+Proy01!C39+Proy01!C53</f>
        <v>0</v>
      </c>
      <c r="D17" s="11">
        <f>Proy01!D10+Proy01!D25+Proy01!D39+Proy01!D53</f>
        <v>0</v>
      </c>
      <c r="E17" s="11">
        <f>Proy01!E10+Proy01!E25+Proy01!E39+Proy01!E53</f>
        <v>0</v>
      </c>
      <c r="F17" s="11">
        <f>Proy01!F10+Proy01!F25+Proy01!F39+Proy01!F53</f>
        <v>0</v>
      </c>
      <c r="G17" s="11">
        <f>Proy01!G10+Proy01!G25+Proy01!G39+Proy01!G53</f>
        <v>0</v>
      </c>
      <c r="H17" s="11">
        <f>Proy01!H10+Proy01!H25+Proy01!H39+Proy01!H53</f>
        <v>0</v>
      </c>
      <c r="I17" s="11">
        <f>Proy01!I10+Proy01!I25+Proy01!I39+Proy01!I53</f>
        <v>0</v>
      </c>
      <c r="J17" s="11">
        <f>Proy01!J10+Proy01!J25+Proy01!J39+Proy01!J53</f>
        <v>0</v>
      </c>
      <c r="K17" s="11">
        <f>Proy01!K10+Proy01!K25+Proy01!K39+Proy01!K53</f>
        <v>0</v>
      </c>
    </row>
    <row r="18" spans="1:11" x14ac:dyDescent="0.25">
      <c r="A18" s="4">
        <v>411</v>
      </c>
      <c r="B18" s="11">
        <f>Proy01!B11+Proy01!B26+Proy01!B40+Proy01!B54</f>
        <v>0</v>
      </c>
      <c r="C18" s="11">
        <f>Proy01!C11+Proy01!C26+Proy01!C40+Proy01!C54</f>
        <v>0</v>
      </c>
      <c r="D18" s="11">
        <f>Proy01!D11+Proy01!D26+Proy01!D40+Proy01!D54</f>
        <v>0</v>
      </c>
      <c r="E18" s="11">
        <f>Proy01!E11+Proy01!E26+Proy01!E40+Proy01!E54</f>
        <v>0</v>
      </c>
      <c r="F18" s="11">
        <f>Proy01!F11+Proy01!F26+Proy01!F40+Proy01!F54</f>
        <v>0</v>
      </c>
      <c r="G18" s="11">
        <f>Proy01!G11+Proy01!G26+Proy01!G40+Proy01!G54</f>
        <v>0</v>
      </c>
      <c r="H18" s="11">
        <f>Proy01!H11+Proy01!H26+Proy01!H40+Proy01!H54</f>
        <v>0</v>
      </c>
      <c r="I18" s="11">
        <f>Proy01!I11+Proy01!I26+Proy01!I40+Proy01!I54</f>
        <v>0</v>
      </c>
      <c r="J18" s="11">
        <f>Proy01!J11+Proy01!J26+Proy01!J40+Proy01!J54</f>
        <v>0</v>
      </c>
      <c r="K18" s="11">
        <f>Proy01!K11+Proy01!K26+Proy01!K40+Proy01!K54</f>
        <v>0</v>
      </c>
    </row>
    <row r="19" spans="1:11" x14ac:dyDescent="0.25">
      <c r="A19" s="5" t="s">
        <v>8</v>
      </c>
      <c r="B19" s="13">
        <f>SUM(B13:B18)</f>
        <v>0</v>
      </c>
      <c r="C19" s="13">
        <f t="shared" ref="C19:K19" si="1">SUM(C13:C18)</f>
        <v>0</v>
      </c>
      <c r="D19" s="13">
        <f t="shared" si="1"/>
        <v>0</v>
      </c>
      <c r="E19" s="13">
        <f t="shared" si="1"/>
        <v>0</v>
      </c>
      <c r="F19" s="13">
        <f t="shared" si="1"/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  <c r="K19" s="13">
        <f t="shared" si="1"/>
        <v>0</v>
      </c>
    </row>
    <row r="22" spans="1:11" x14ac:dyDescent="0.25">
      <c r="A22" s="9" t="s">
        <v>2</v>
      </c>
      <c r="B22" s="21"/>
      <c r="C22" s="41"/>
      <c r="D22" s="41"/>
      <c r="E22" s="41"/>
    </row>
    <row r="23" spans="1:11" x14ac:dyDescent="0.25">
      <c r="A23" s="9" t="s">
        <v>0</v>
      </c>
      <c r="B23" s="20" t="s">
        <v>39</v>
      </c>
      <c r="C23" s="40" t="s">
        <v>55</v>
      </c>
      <c r="D23" s="40"/>
      <c r="E23" s="40"/>
    </row>
    <row r="25" spans="1:11" x14ac:dyDescent="0.25">
      <c r="A25" s="18" t="s">
        <v>37</v>
      </c>
      <c r="B25" s="5" t="s">
        <v>77</v>
      </c>
      <c r="C25" s="5" t="s">
        <v>78</v>
      </c>
      <c r="D25" s="5" t="s">
        <v>79</v>
      </c>
      <c r="E25" s="5" t="s">
        <v>80</v>
      </c>
      <c r="F25" s="5" t="s">
        <v>81</v>
      </c>
      <c r="G25" s="5" t="s">
        <v>4</v>
      </c>
      <c r="H25" s="5" t="s">
        <v>82</v>
      </c>
      <c r="I25" s="5" t="s">
        <v>5</v>
      </c>
      <c r="J25" s="5" t="s">
        <v>6</v>
      </c>
      <c r="K25" s="5" t="s">
        <v>7</v>
      </c>
    </row>
    <row r="26" spans="1:11" x14ac:dyDescent="0.25">
      <c r="A26" s="10" t="s">
        <v>9</v>
      </c>
      <c r="B26" s="11">
        <f>'Proy 02'!B12</f>
        <v>0</v>
      </c>
      <c r="C26" s="11">
        <f>'Proy 02'!C12</f>
        <v>0</v>
      </c>
      <c r="D26" s="11">
        <f>'Proy 02'!D12</f>
        <v>0</v>
      </c>
      <c r="E26" s="11">
        <f>'Proy 02'!E12</f>
        <v>0</v>
      </c>
      <c r="F26" s="11">
        <f>'Proy 02'!F12</f>
        <v>0</v>
      </c>
      <c r="G26" s="11">
        <f>'Proy 02'!G12</f>
        <v>0</v>
      </c>
      <c r="H26" s="11">
        <f>'Proy 02'!H12</f>
        <v>0</v>
      </c>
      <c r="I26" s="11">
        <f>'Proy 02'!I12</f>
        <v>0</v>
      </c>
      <c r="J26" s="11">
        <f>'Proy 02'!J12</f>
        <v>0</v>
      </c>
      <c r="K26" s="11">
        <f>'Proy 02'!K12</f>
        <v>0</v>
      </c>
    </row>
    <row r="27" spans="1:11" x14ac:dyDescent="0.25">
      <c r="A27" s="10" t="s">
        <v>11</v>
      </c>
      <c r="B27" s="11">
        <f>'Proy 02'!B26</f>
        <v>0</v>
      </c>
      <c r="C27" s="11">
        <f>'Proy 02'!C26</f>
        <v>0</v>
      </c>
      <c r="D27" s="11">
        <f>'Proy 02'!D26</f>
        <v>0</v>
      </c>
      <c r="E27" s="11">
        <f>'Proy 02'!E26</f>
        <v>0</v>
      </c>
      <c r="F27" s="11">
        <f>'Proy 02'!F26</f>
        <v>0</v>
      </c>
      <c r="G27" s="11">
        <f>'Proy 02'!G26</f>
        <v>0</v>
      </c>
      <c r="H27" s="11">
        <f>'Proy 02'!H26</f>
        <v>0</v>
      </c>
      <c r="I27" s="11">
        <f>'Proy 02'!I26</f>
        <v>0</v>
      </c>
      <c r="J27" s="11">
        <f>'Proy 02'!J26</f>
        <v>0</v>
      </c>
      <c r="K27" s="11">
        <f>'Proy 02'!K26</f>
        <v>0</v>
      </c>
    </row>
    <row r="28" spans="1:11" x14ac:dyDescent="0.25">
      <c r="A28" s="10" t="s">
        <v>10</v>
      </c>
      <c r="B28" s="11">
        <f>'Proy 02'!B40</f>
        <v>0</v>
      </c>
      <c r="C28" s="11">
        <f>'Proy 02'!C40</f>
        <v>0</v>
      </c>
      <c r="D28" s="11">
        <f>'Proy 02'!D40</f>
        <v>0</v>
      </c>
      <c r="E28" s="11">
        <f>'Proy 02'!E40</f>
        <v>0</v>
      </c>
      <c r="F28" s="11">
        <f>'Proy 02'!F40</f>
        <v>0</v>
      </c>
      <c r="G28" s="11">
        <f>'Proy 02'!G40</f>
        <v>0</v>
      </c>
      <c r="H28" s="11">
        <f>'Proy 02'!H40</f>
        <v>0</v>
      </c>
      <c r="I28" s="11">
        <f>'Proy 02'!I40</f>
        <v>0</v>
      </c>
      <c r="J28" s="11">
        <f>'Proy 02'!J40</f>
        <v>0</v>
      </c>
      <c r="K28" s="11">
        <f>'Proy 02'!K40</f>
        <v>0</v>
      </c>
    </row>
    <row r="29" spans="1:11" x14ac:dyDescent="0.25">
      <c r="A29" s="10" t="s">
        <v>12</v>
      </c>
      <c r="B29" s="11">
        <f>'Proy 02'!B54</f>
        <v>0</v>
      </c>
      <c r="C29" s="11">
        <f>'Proy 02'!C54</f>
        <v>0</v>
      </c>
      <c r="D29" s="11">
        <f>'Proy 02'!D54</f>
        <v>0</v>
      </c>
      <c r="E29" s="11">
        <f>'Proy 02'!E54</f>
        <v>0</v>
      </c>
      <c r="F29" s="11">
        <f>'Proy 02'!F54</f>
        <v>0</v>
      </c>
      <c r="G29" s="11">
        <f>'Proy 02'!G54</f>
        <v>0</v>
      </c>
      <c r="H29" s="11">
        <f>'Proy 02'!H54</f>
        <v>0</v>
      </c>
      <c r="I29" s="11">
        <f>'Proy 02'!I54</f>
        <v>0</v>
      </c>
      <c r="J29" s="11">
        <f>'Proy 02'!J54</f>
        <v>0</v>
      </c>
      <c r="K29" s="11">
        <f>'Proy 02'!K54</f>
        <v>0</v>
      </c>
    </row>
    <row r="30" spans="1:11" x14ac:dyDescent="0.25">
      <c r="A30" s="12" t="s">
        <v>38</v>
      </c>
      <c r="B30" s="13">
        <f t="shared" ref="B30:K30" si="2">SUM(B26:B29)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  <c r="H30" s="13">
        <f t="shared" si="2"/>
        <v>0</v>
      </c>
      <c r="I30" s="13">
        <f t="shared" si="2"/>
        <v>0</v>
      </c>
      <c r="J30" s="13">
        <f t="shared" si="2"/>
        <v>0</v>
      </c>
      <c r="K30" s="13">
        <f t="shared" si="2"/>
        <v>0</v>
      </c>
    </row>
    <row r="32" spans="1:11" x14ac:dyDescent="0.25">
      <c r="A32" s="5" t="s">
        <v>3</v>
      </c>
      <c r="B32" s="5" t="s">
        <v>77</v>
      </c>
      <c r="C32" s="5" t="s">
        <v>78</v>
      </c>
      <c r="D32" s="5" t="s">
        <v>79</v>
      </c>
      <c r="E32" s="5" t="s">
        <v>80</v>
      </c>
      <c r="F32" s="5" t="s">
        <v>81</v>
      </c>
      <c r="G32" s="5" t="s">
        <v>4</v>
      </c>
      <c r="H32" s="5" t="s">
        <v>82</v>
      </c>
      <c r="I32" s="5" t="s">
        <v>5</v>
      </c>
      <c r="J32" s="5" t="s">
        <v>6</v>
      </c>
      <c r="K32" s="5" t="s">
        <v>7</v>
      </c>
    </row>
    <row r="33" spans="1:11" x14ac:dyDescent="0.25">
      <c r="A33" s="4">
        <v>401</v>
      </c>
      <c r="B33" s="11">
        <f>'Proy 02'!B6+'Proy 02'!B20+'Proy 02'!B34+'Proy 02'!B48</f>
        <v>0</v>
      </c>
      <c r="C33" s="11">
        <f>'Proy 02'!C6+'Proy 02'!C20+'Proy 02'!C34+'Proy 02'!C48</f>
        <v>0</v>
      </c>
      <c r="D33" s="11">
        <f>'Proy 02'!D6+'Proy 02'!D20+'Proy 02'!D34+'Proy 02'!D48</f>
        <v>0</v>
      </c>
      <c r="E33" s="11">
        <f>'Proy 02'!E6+'Proy 02'!E20+'Proy 02'!E34+'Proy 02'!E48</f>
        <v>0</v>
      </c>
      <c r="F33" s="11">
        <f>'Proy 02'!F6+'Proy 02'!F20+'Proy 02'!F34+'Proy 02'!F48</f>
        <v>0</v>
      </c>
      <c r="G33" s="11">
        <f>'Proy 02'!G6+'Proy 02'!G20+'Proy 02'!G34+'Proy 02'!G48</f>
        <v>0</v>
      </c>
      <c r="H33" s="11">
        <f>'Proy 02'!H6+'Proy 02'!H20+'Proy 02'!H34+'Proy 02'!H48</f>
        <v>0</v>
      </c>
      <c r="I33" s="11">
        <f>'Proy 02'!I6+'Proy 02'!I20+'Proy 02'!I34+'Proy 02'!I48</f>
        <v>0</v>
      </c>
      <c r="J33" s="11">
        <f>'Proy 02'!J6+'Proy 02'!J20+'Proy 02'!J34+'Proy 02'!J48</f>
        <v>0</v>
      </c>
      <c r="K33" s="11">
        <f>'Proy 02'!K6+'Proy 02'!K20+'Proy 02'!K34+'Proy 02'!K48</f>
        <v>0</v>
      </c>
    </row>
    <row r="34" spans="1:11" x14ac:dyDescent="0.25">
      <c r="A34" s="4">
        <v>402</v>
      </c>
      <c r="B34" s="11">
        <f>'Proy 02'!B7+'Proy 02'!B21+'Proy 02'!B35+'Proy 02'!B49</f>
        <v>0</v>
      </c>
      <c r="C34" s="11">
        <f>'Proy 02'!C7+'Proy 02'!C21+'Proy 02'!C35+'Proy 02'!C49</f>
        <v>0</v>
      </c>
      <c r="D34" s="11">
        <f>'Proy 02'!D7+'Proy 02'!D21+'Proy 02'!D35+'Proy 02'!D49</f>
        <v>0</v>
      </c>
      <c r="E34" s="11">
        <f>'Proy 02'!E7+'Proy 02'!E21+'Proy 02'!E35+'Proy 02'!E49</f>
        <v>0</v>
      </c>
      <c r="F34" s="11">
        <f>'Proy 02'!F7+'Proy 02'!F21+'Proy 02'!F35+'Proy 02'!F49</f>
        <v>0</v>
      </c>
      <c r="G34" s="11">
        <f>'Proy 02'!G7+'Proy 02'!G21+'Proy 02'!G35+'Proy 02'!G49</f>
        <v>0</v>
      </c>
      <c r="H34" s="11">
        <f>'Proy 02'!H7+'Proy 02'!H21+'Proy 02'!H35+'Proy 02'!H49</f>
        <v>0</v>
      </c>
      <c r="I34" s="11">
        <f>'Proy 02'!I7+'Proy 02'!I21+'Proy 02'!I35+'Proy 02'!I49</f>
        <v>0</v>
      </c>
      <c r="J34" s="11">
        <f>'Proy 02'!J7+'Proy 02'!J21+'Proy 02'!J35+'Proy 02'!J49</f>
        <v>0</v>
      </c>
      <c r="K34" s="11">
        <f>'Proy 02'!K7+'Proy 02'!K21+'Proy 02'!K35+'Proy 02'!K49</f>
        <v>0</v>
      </c>
    </row>
    <row r="35" spans="1:11" x14ac:dyDescent="0.25">
      <c r="A35" s="4">
        <v>403</v>
      </c>
      <c r="B35" s="11">
        <f>'Proy 02'!B8+'Proy 02'!B22+'Proy 02'!B36+'Proy 02'!B50</f>
        <v>0</v>
      </c>
      <c r="C35" s="11">
        <f>'Proy 02'!C8+'Proy 02'!C22+'Proy 02'!C36+'Proy 02'!C50</f>
        <v>0</v>
      </c>
      <c r="D35" s="11">
        <f>'Proy 02'!D8+'Proy 02'!D22+'Proy 02'!D36+'Proy 02'!D50</f>
        <v>0</v>
      </c>
      <c r="E35" s="11">
        <f>'Proy 02'!E8+'Proy 02'!E22+'Proy 02'!E36+'Proy 02'!E50</f>
        <v>0</v>
      </c>
      <c r="F35" s="11">
        <f>'Proy 02'!F8+'Proy 02'!F22+'Proy 02'!F36+'Proy 02'!F50</f>
        <v>0</v>
      </c>
      <c r="G35" s="11">
        <f>'Proy 02'!G8+'Proy 02'!G22+'Proy 02'!G36+'Proy 02'!G50</f>
        <v>0</v>
      </c>
      <c r="H35" s="11">
        <f>'Proy 02'!H8+'Proy 02'!H22+'Proy 02'!H36+'Proy 02'!H50</f>
        <v>0</v>
      </c>
      <c r="I35" s="11">
        <f>'Proy 02'!I8+'Proy 02'!I22+'Proy 02'!I36+'Proy 02'!I50</f>
        <v>0</v>
      </c>
      <c r="J35" s="11">
        <f>'Proy 02'!J8+'Proy 02'!J22+'Proy 02'!J36+'Proy 02'!J50</f>
        <v>0</v>
      </c>
      <c r="K35" s="11">
        <f>'Proy 02'!K8+'Proy 02'!K22+'Proy 02'!K36+'Proy 02'!K50</f>
        <v>0</v>
      </c>
    </row>
    <row r="36" spans="1:11" x14ac:dyDescent="0.25">
      <c r="A36" s="4">
        <v>404</v>
      </c>
      <c r="B36" s="11">
        <f>'Proy 02'!B9+'Proy 02'!B23+'Proy 02'!B37+'Proy 02'!B51</f>
        <v>0</v>
      </c>
      <c r="C36" s="11">
        <f>'Proy 02'!C9+'Proy 02'!C23+'Proy 02'!C37+'Proy 02'!C51</f>
        <v>0</v>
      </c>
      <c r="D36" s="11">
        <f>'Proy 02'!D9+'Proy 02'!D23+'Proy 02'!D37+'Proy 02'!D51</f>
        <v>0</v>
      </c>
      <c r="E36" s="11">
        <f>'Proy 02'!E9+'Proy 02'!E23+'Proy 02'!E37+'Proy 02'!E51</f>
        <v>0</v>
      </c>
      <c r="F36" s="11">
        <f>'Proy 02'!F9+'Proy 02'!F23+'Proy 02'!F37+'Proy 02'!F51</f>
        <v>0</v>
      </c>
      <c r="G36" s="11">
        <f>'Proy 02'!G9+'Proy 02'!G23+'Proy 02'!G37+'Proy 02'!G51</f>
        <v>0</v>
      </c>
      <c r="H36" s="11">
        <f>'Proy 02'!H9+'Proy 02'!H23+'Proy 02'!H37+'Proy 02'!H51</f>
        <v>0</v>
      </c>
      <c r="I36" s="11">
        <f>'Proy 02'!I9+'Proy 02'!I23+'Proy 02'!I37+'Proy 02'!I51</f>
        <v>0</v>
      </c>
      <c r="J36" s="11">
        <f>'Proy 02'!J9+'Proy 02'!J23+'Proy 02'!J37+'Proy 02'!J51</f>
        <v>0</v>
      </c>
      <c r="K36" s="11">
        <f>'Proy 02'!K9+'Proy 02'!K23+'Proy 02'!K37+'Proy 02'!K51</f>
        <v>0</v>
      </c>
    </row>
    <row r="37" spans="1:11" x14ac:dyDescent="0.25">
      <c r="A37" s="4">
        <v>407</v>
      </c>
      <c r="B37" s="11">
        <f>'Proy 02'!B10+'Proy 02'!B24+'Proy 02'!B38+'Proy 02'!B52</f>
        <v>0</v>
      </c>
      <c r="C37" s="11">
        <f>'Proy 02'!C10+'Proy 02'!C24+'Proy 02'!C38+'Proy 02'!C52</f>
        <v>0</v>
      </c>
      <c r="D37" s="11">
        <f>'Proy 02'!D10+'Proy 02'!D24+'Proy 02'!D38+'Proy 02'!D52</f>
        <v>0</v>
      </c>
      <c r="E37" s="11">
        <f>'Proy 02'!E10+'Proy 02'!E24+'Proy 02'!E38+'Proy 02'!E52</f>
        <v>0</v>
      </c>
      <c r="F37" s="11">
        <f>'Proy 02'!F10+'Proy 02'!F24+'Proy 02'!F38+'Proy 02'!F52</f>
        <v>0</v>
      </c>
      <c r="G37" s="11">
        <f>'Proy 02'!G10+'Proy 02'!G24+'Proy 02'!G38+'Proy 02'!G52</f>
        <v>0</v>
      </c>
      <c r="H37" s="11">
        <f>'Proy 02'!H10+'Proy 02'!H24+'Proy 02'!H38+'Proy 02'!H52</f>
        <v>0</v>
      </c>
      <c r="I37" s="11">
        <f>'Proy 02'!I10+'Proy 02'!I24+'Proy 02'!I38+'Proy 02'!I52</f>
        <v>0</v>
      </c>
      <c r="J37" s="11">
        <f>'Proy 02'!J10+'Proy 02'!J24+'Proy 02'!J38+'Proy 02'!J52</f>
        <v>0</v>
      </c>
      <c r="K37" s="11">
        <f>'Proy 02'!K10+'Proy 02'!K24+'Proy 02'!K38+'Proy 02'!K52</f>
        <v>0</v>
      </c>
    </row>
    <row r="38" spans="1:11" x14ac:dyDescent="0.25">
      <c r="A38" s="4">
        <v>411</v>
      </c>
      <c r="B38" s="11">
        <f>'Proy 02'!B11+'Proy 02'!B25+'Proy 02'!B39+'Proy 02'!B53</f>
        <v>0</v>
      </c>
      <c r="C38" s="11">
        <f>'Proy 02'!C11+'Proy 02'!C25+'Proy 02'!C39+'Proy 02'!C53</f>
        <v>0</v>
      </c>
      <c r="D38" s="11">
        <f>'Proy 02'!D11+'Proy 02'!D25+'Proy 02'!D39+'Proy 02'!D53</f>
        <v>0</v>
      </c>
      <c r="E38" s="11">
        <f>'Proy 02'!E11+'Proy 02'!E25+'Proy 02'!E39+'Proy 02'!E53</f>
        <v>0</v>
      </c>
      <c r="F38" s="11">
        <f>'Proy 02'!F11+'Proy 02'!F25+'Proy 02'!F39+'Proy 02'!F53</f>
        <v>0</v>
      </c>
      <c r="G38" s="11">
        <f>'Proy 02'!G11+'Proy 02'!G25+'Proy 02'!G39+'Proy 02'!G53</f>
        <v>0</v>
      </c>
      <c r="H38" s="11">
        <f>'Proy 02'!H11+'Proy 02'!H25+'Proy 02'!H39+'Proy 02'!H53</f>
        <v>0</v>
      </c>
      <c r="I38" s="11">
        <f>'Proy 02'!I11+'Proy 02'!I25+'Proy 02'!I39+'Proy 02'!I53</f>
        <v>0</v>
      </c>
      <c r="J38" s="11">
        <f>'Proy 02'!J11+'Proy 02'!J25+'Proy 02'!J39+'Proy 02'!J53</f>
        <v>0</v>
      </c>
      <c r="K38" s="11">
        <f>'Proy 02'!K11+'Proy 02'!K25+'Proy 02'!K39+'Proy 02'!K53</f>
        <v>0</v>
      </c>
    </row>
    <row r="39" spans="1:11" x14ac:dyDescent="0.25">
      <c r="A39" s="5" t="s">
        <v>8</v>
      </c>
      <c r="B39" s="13">
        <f>SUM(B33:B38)</f>
        <v>0</v>
      </c>
      <c r="C39" s="13">
        <f t="shared" ref="C39:K39" si="3">SUM(C33:C38)</f>
        <v>0</v>
      </c>
      <c r="D39" s="13">
        <f t="shared" si="3"/>
        <v>0</v>
      </c>
      <c r="E39" s="13">
        <f t="shared" si="3"/>
        <v>0</v>
      </c>
      <c r="F39" s="13">
        <f t="shared" si="3"/>
        <v>0</v>
      </c>
      <c r="G39" s="13">
        <f t="shared" si="3"/>
        <v>0</v>
      </c>
      <c r="H39" s="13">
        <f t="shared" si="3"/>
        <v>0</v>
      </c>
      <c r="I39" s="13">
        <f t="shared" si="3"/>
        <v>0</v>
      </c>
      <c r="J39" s="13">
        <f t="shared" si="3"/>
        <v>0</v>
      </c>
      <c r="K39" s="13">
        <f t="shared" si="3"/>
        <v>0</v>
      </c>
    </row>
    <row r="42" spans="1:11" x14ac:dyDescent="0.25">
      <c r="A42" s="9" t="s">
        <v>2</v>
      </c>
      <c r="B42" s="21"/>
      <c r="C42" s="41"/>
      <c r="D42" s="41"/>
      <c r="E42" s="41"/>
    </row>
    <row r="43" spans="1:11" x14ac:dyDescent="0.25">
      <c r="A43" s="9" t="s">
        <v>0</v>
      </c>
      <c r="B43" s="20" t="s">
        <v>40</v>
      </c>
      <c r="C43" s="40" t="s">
        <v>17</v>
      </c>
      <c r="D43" s="40"/>
      <c r="E43" s="40"/>
    </row>
    <row r="45" spans="1:11" x14ac:dyDescent="0.25">
      <c r="A45" s="18" t="s">
        <v>37</v>
      </c>
      <c r="B45" s="5" t="s">
        <v>77</v>
      </c>
      <c r="C45" s="5" t="s">
        <v>78</v>
      </c>
      <c r="D45" s="5" t="s">
        <v>79</v>
      </c>
      <c r="E45" s="5" t="s">
        <v>80</v>
      </c>
      <c r="F45" s="5" t="s">
        <v>81</v>
      </c>
      <c r="G45" s="5" t="s">
        <v>4</v>
      </c>
      <c r="H45" s="5" t="s">
        <v>82</v>
      </c>
      <c r="I45" s="5" t="s">
        <v>5</v>
      </c>
      <c r="J45" s="5" t="s">
        <v>6</v>
      </c>
      <c r="K45" s="5" t="s">
        <v>7</v>
      </c>
    </row>
    <row r="46" spans="1:11" x14ac:dyDescent="0.25">
      <c r="A46" s="10" t="s">
        <v>9</v>
      </c>
      <c r="B46" s="11">
        <f>'Proy 03'!B12</f>
        <v>0</v>
      </c>
      <c r="C46" s="11">
        <f>'Proy 03'!C12</f>
        <v>0</v>
      </c>
      <c r="D46" s="11">
        <f>'Proy 03'!D12</f>
        <v>0</v>
      </c>
      <c r="E46" s="11">
        <f>'Proy 03'!E12</f>
        <v>0</v>
      </c>
      <c r="F46" s="11">
        <f>'Proy 03'!F12</f>
        <v>0</v>
      </c>
      <c r="G46" s="11"/>
      <c r="H46" s="11"/>
      <c r="I46" s="11">
        <f>'Proy 03'!I12</f>
        <v>0</v>
      </c>
      <c r="J46" s="11">
        <f>'Proy 03'!J12</f>
        <v>0</v>
      </c>
      <c r="K46" s="11">
        <f>'Proy 03'!K12</f>
        <v>0</v>
      </c>
    </row>
    <row r="47" spans="1:11" x14ac:dyDescent="0.25">
      <c r="A47" s="10" t="s">
        <v>11</v>
      </c>
      <c r="B47" s="11">
        <f>'Proy 03'!B27</f>
        <v>0</v>
      </c>
      <c r="C47" s="11">
        <f>'Proy 03'!C27</f>
        <v>0</v>
      </c>
      <c r="D47" s="11">
        <f>'Proy 03'!D27</f>
        <v>0</v>
      </c>
      <c r="E47" s="11">
        <f>'Proy 03'!E27</f>
        <v>0</v>
      </c>
      <c r="F47" s="11">
        <f>'Proy 03'!F27</f>
        <v>0</v>
      </c>
      <c r="G47" s="11"/>
      <c r="H47" s="11"/>
      <c r="I47" s="11">
        <f>'Proy 03'!I27</f>
        <v>0</v>
      </c>
      <c r="J47" s="11">
        <f>'Proy 03'!J27</f>
        <v>0</v>
      </c>
      <c r="K47" s="11">
        <f>'Proy 03'!K27</f>
        <v>0</v>
      </c>
    </row>
    <row r="48" spans="1:11" x14ac:dyDescent="0.25">
      <c r="A48" s="10" t="s">
        <v>10</v>
      </c>
      <c r="B48" s="11">
        <f>'Proy 03'!B41</f>
        <v>0</v>
      </c>
      <c r="C48" s="11">
        <f>'Proy 03'!C41</f>
        <v>0</v>
      </c>
      <c r="D48" s="11">
        <f>'Proy 03'!D41</f>
        <v>0</v>
      </c>
      <c r="E48" s="11">
        <f>'Proy 03'!E41</f>
        <v>0</v>
      </c>
      <c r="F48" s="11">
        <f>'Proy 03'!F41</f>
        <v>0</v>
      </c>
      <c r="G48" s="11"/>
      <c r="H48" s="11"/>
      <c r="I48" s="11">
        <f>'Proy 03'!I41</f>
        <v>0</v>
      </c>
      <c r="J48" s="11">
        <f>'Proy 03'!J41</f>
        <v>0</v>
      </c>
      <c r="K48" s="11">
        <f>'Proy 03'!K41</f>
        <v>0</v>
      </c>
    </row>
    <row r="49" spans="1:11" x14ac:dyDescent="0.25">
      <c r="A49" s="10" t="s">
        <v>12</v>
      </c>
      <c r="B49" s="11">
        <f>'Proy 03'!B55</f>
        <v>0</v>
      </c>
      <c r="C49" s="11">
        <f>'Proy 03'!C55</f>
        <v>0</v>
      </c>
      <c r="D49" s="11">
        <f>'Proy 03'!D55</f>
        <v>0</v>
      </c>
      <c r="E49" s="11">
        <f>'Proy 03'!E55</f>
        <v>0</v>
      </c>
      <c r="F49" s="11">
        <f>'Proy 03'!F55</f>
        <v>0</v>
      </c>
      <c r="G49" s="11"/>
      <c r="H49" s="11"/>
      <c r="I49" s="11">
        <f>'Proy 03'!I55</f>
        <v>0</v>
      </c>
      <c r="J49" s="11">
        <f>'Proy 03'!J55</f>
        <v>0</v>
      </c>
      <c r="K49" s="11">
        <f>'Proy 03'!K55</f>
        <v>0</v>
      </c>
    </row>
    <row r="50" spans="1:11" x14ac:dyDescent="0.25">
      <c r="A50" s="12" t="s">
        <v>38</v>
      </c>
      <c r="B50" s="13">
        <f>SUM(B46:B49)</f>
        <v>0</v>
      </c>
      <c r="C50" s="13">
        <f t="shared" ref="C50:K50" si="4">SUM(C46:C49)</f>
        <v>0</v>
      </c>
      <c r="D50" s="13">
        <f t="shared" si="4"/>
        <v>0</v>
      </c>
      <c r="E50" s="13">
        <f t="shared" si="4"/>
        <v>0</v>
      </c>
      <c r="F50" s="13">
        <f t="shared" si="4"/>
        <v>0</v>
      </c>
      <c r="G50" s="13"/>
      <c r="H50" s="13"/>
      <c r="I50" s="13">
        <f t="shared" si="4"/>
        <v>0</v>
      </c>
      <c r="J50" s="13">
        <f t="shared" si="4"/>
        <v>0</v>
      </c>
      <c r="K50" s="13">
        <f t="shared" si="4"/>
        <v>0</v>
      </c>
    </row>
    <row r="52" spans="1:11" x14ac:dyDescent="0.25">
      <c r="A52" s="5" t="s">
        <v>3</v>
      </c>
      <c r="B52" s="5" t="s">
        <v>77</v>
      </c>
      <c r="C52" s="5" t="s">
        <v>78</v>
      </c>
      <c r="D52" s="5" t="s">
        <v>79</v>
      </c>
      <c r="E52" s="5" t="s">
        <v>80</v>
      </c>
      <c r="F52" s="5" t="s">
        <v>81</v>
      </c>
      <c r="G52" s="5" t="s">
        <v>4</v>
      </c>
      <c r="H52" s="5" t="s">
        <v>82</v>
      </c>
      <c r="I52" s="5" t="s">
        <v>5</v>
      </c>
      <c r="J52" s="5" t="s">
        <v>6</v>
      </c>
      <c r="K52" s="5" t="s">
        <v>7</v>
      </c>
    </row>
    <row r="53" spans="1:11" x14ac:dyDescent="0.25">
      <c r="A53" s="4">
        <v>401</v>
      </c>
      <c r="B53" s="11">
        <f>'Proy 03'!B6+'Proy 03'!B21+'Proy 03'!B35+'Proy 03'!B49</f>
        <v>0</v>
      </c>
      <c r="C53" s="11">
        <f>'Proy 03'!C6+'Proy 03'!C21+'Proy 03'!C35+'Proy 03'!C49</f>
        <v>0</v>
      </c>
      <c r="D53" s="11">
        <f>'Proy 03'!D6+'Proy 03'!D21+'Proy 03'!D35+'Proy 03'!D49</f>
        <v>0</v>
      </c>
      <c r="E53" s="11">
        <f>'Proy 03'!E6+'Proy 03'!E21+'Proy 03'!E35+'Proy 03'!E49</f>
        <v>0</v>
      </c>
      <c r="F53" s="11">
        <f>'Proy 03'!F6+'Proy 03'!F21+'Proy 03'!F35+'Proy 03'!F49</f>
        <v>0</v>
      </c>
      <c r="G53" s="11">
        <f>'Proy 03'!G6+'Proy 03'!G21+'Proy 03'!G35+'Proy 03'!G49</f>
        <v>0</v>
      </c>
      <c r="H53" s="11">
        <f>'Proy 03'!H6+'Proy 03'!H21+'Proy 03'!H35+'Proy 03'!H49</f>
        <v>0</v>
      </c>
      <c r="I53" s="11">
        <f>'Proy 03'!I6+'Proy 03'!I21+'Proy 03'!I35+'Proy 03'!I49</f>
        <v>0</v>
      </c>
      <c r="J53" s="11">
        <f>'Proy 03'!J6+'Proy 03'!J21+'Proy 03'!J35+'Proy 03'!J49</f>
        <v>0</v>
      </c>
      <c r="K53" s="11">
        <f>'Proy 03'!K6+'Proy 03'!K21+'Proy 03'!K35+'Proy 03'!K49</f>
        <v>0</v>
      </c>
    </row>
    <row r="54" spans="1:11" x14ac:dyDescent="0.25">
      <c r="A54" s="4">
        <v>402</v>
      </c>
      <c r="B54" s="11">
        <f>'Proy 03'!B7+'Proy 03'!B22+'Proy 03'!B36+'Proy 03'!B50</f>
        <v>0</v>
      </c>
      <c r="C54" s="11">
        <f>'Proy 03'!C7+'Proy 03'!C22+'Proy 03'!C36+'Proy 03'!C50</f>
        <v>0</v>
      </c>
      <c r="D54" s="11">
        <f>'Proy 03'!D7+'Proy 03'!D22+'Proy 03'!D36+'Proy 03'!D50</f>
        <v>0</v>
      </c>
      <c r="E54" s="11">
        <f>'Proy 03'!E7+'Proy 03'!E22+'Proy 03'!E36+'Proy 03'!E50</f>
        <v>0</v>
      </c>
      <c r="F54" s="11">
        <f>'Proy 03'!F7+'Proy 03'!F22+'Proy 03'!F36+'Proy 03'!F50</f>
        <v>0</v>
      </c>
      <c r="G54" s="11">
        <f>'Proy 03'!G7+'Proy 03'!G22+'Proy 03'!G36+'Proy 03'!G50</f>
        <v>0</v>
      </c>
      <c r="H54" s="11">
        <f>'Proy 03'!H7+'Proy 03'!H22+'Proy 03'!H36+'Proy 03'!H50</f>
        <v>0</v>
      </c>
      <c r="I54" s="11">
        <f>'Proy 03'!I7+'Proy 03'!I22+'Proy 03'!I36+'Proy 03'!I50</f>
        <v>0</v>
      </c>
      <c r="J54" s="11">
        <f>'Proy 03'!J7+'Proy 03'!J22+'Proy 03'!J36+'Proy 03'!J50</f>
        <v>0</v>
      </c>
      <c r="K54" s="11">
        <f>'Proy 03'!K7+'Proy 03'!K22+'Proy 03'!K36+'Proy 03'!K50</f>
        <v>0</v>
      </c>
    </row>
    <row r="55" spans="1:11" x14ac:dyDescent="0.25">
      <c r="A55" s="4">
        <v>403</v>
      </c>
      <c r="B55" s="11">
        <f>'Proy 03'!B8+'Proy 03'!B23+'Proy 03'!B37+'Proy 03'!B51</f>
        <v>0</v>
      </c>
      <c r="C55" s="11">
        <f>'Proy 03'!C8+'Proy 03'!C23+'Proy 03'!C37+'Proy 03'!C51</f>
        <v>0</v>
      </c>
      <c r="D55" s="11">
        <f>'Proy 03'!D8+'Proy 03'!D23+'Proy 03'!D37+'Proy 03'!D51</f>
        <v>0</v>
      </c>
      <c r="E55" s="11">
        <f>'Proy 03'!E8+'Proy 03'!E23+'Proy 03'!E37+'Proy 03'!E51</f>
        <v>0</v>
      </c>
      <c r="F55" s="11">
        <f>'Proy 03'!F8+'Proy 03'!F23+'Proy 03'!F37+'Proy 03'!F51</f>
        <v>0</v>
      </c>
      <c r="G55" s="11">
        <f>'Proy 03'!G8+'Proy 03'!G23+'Proy 03'!G37+'Proy 03'!G51</f>
        <v>0</v>
      </c>
      <c r="H55" s="11">
        <f>'Proy 03'!H8+'Proy 03'!H23+'Proy 03'!H37+'Proy 03'!H51</f>
        <v>0</v>
      </c>
      <c r="I55" s="11">
        <f>'Proy 03'!I8+'Proy 03'!I23+'Proy 03'!I37+'Proy 03'!I51</f>
        <v>0</v>
      </c>
      <c r="J55" s="11">
        <f>'Proy 03'!J8+'Proy 03'!J23+'Proy 03'!J37+'Proy 03'!J51</f>
        <v>0</v>
      </c>
      <c r="K55" s="11">
        <f>'Proy 03'!K8+'Proy 03'!K23+'Proy 03'!K37+'Proy 03'!K51</f>
        <v>0</v>
      </c>
    </row>
    <row r="56" spans="1:11" x14ac:dyDescent="0.25">
      <c r="A56" s="4">
        <v>404</v>
      </c>
      <c r="B56" s="11">
        <f>'Proy 03'!B9+'Proy 03'!B24+'Proy 03'!B38+'Proy 03'!B52</f>
        <v>0</v>
      </c>
      <c r="C56" s="11">
        <f>'Proy 03'!C9+'Proy 03'!C24+'Proy 03'!C38+'Proy 03'!C52</f>
        <v>0</v>
      </c>
      <c r="D56" s="11">
        <f>'Proy 03'!D9+'Proy 03'!D24+'Proy 03'!D38+'Proy 03'!D52</f>
        <v>0</v>
      </c>
      <c r="E56" s="11">
        <f>'Proy 03'!E9+'Proy 03'!E24+'Proy 03'!E38+'Proy 03'!E52</f>
        <v>0</v>
      </c>
      <c r="F56" s="11">
        <f>'Proy 03'!F9+'Proy 03'!F24+'Proy 03'!F38+'Proy 03'!F52</f>
        <v>0</v>
      </c>
      <c r="G56" s="11">
        <f>'Proy 03'!G9+'Proy 03'!G24+'Proy 03'!G38+'Proy 03'!G52</f>
        <v>0</v>
      </c>
      <c r="H56" s="11">
        <f>'Proy 03'!H9+'Proy 03'!H24+'Proy 03'!H38+'Proy 03'!H52</f>
        <v>0</v>
      </c>
      <c r="I56" s="11">
        <f>'Proy 03'!I9+'Proy 03'!I24+'Proy 03'!I38+'Proy 03'!I52</f>
        <v>0</v>
      </c>
      <c r="J56" s="11">
        <f>'Proy 03'!J9+'Proy 03'!J24+'Proy 03'!J38+'Proy 03'!J52</f>
        <v>0</v>
      </c>
      <c r="K56" s="11">
        <f>'Proy 03'!K9+'Proy 03'!K24+'Proy 03'!K38+'Proy 03'!K52</f>
        <v>0</v>
      </c>
    </row>
    <row r="57" spans="1:11" x14ac:dyDescent="0.25">
      <c r="A57" s="4">
        <v>407</v>
      </c>
      <c r="B57" s="11">
        <f>'Proy 03'!B10+'Proy 03'!B25+'Proy 03'!B39+'Proy 03'!B53</f>
        <v>0</v>
      </c>
      <c r="C57" s="11">
        <f>'Proy 03'!C10+'Proy 03'!C25+'Proy 03'!C39+'Proy 03'!C53</f>
        <v>0</v>
      </c>
      <c r="D57" s="11">
        <f>'Proy 03'!D10+'Proy 03'!D25+'Proy 03'!D39+'Proy 03'!D53</f>
        <v>0</v>
      </c>
      <c r="E57" s="11">
        <f>'Proy 03'!E10+'Proy 03'!E25+'Proy 03'!E39+'Proy 03'!E53</f>
        <v>0</v>
      </c>
      <c r="F57" s="11">
        <f>'Proy 03'!F10+'Proy 03'!F25+'Proy 03'!F39+'Proy 03'!F53</f>
        <v>0</v>
      </c>
      <c r="G57" s="11">
        <f>'Proy 03'!G10+'Proy 03'!G25+'Proy 03'!G39+'Proy 03'!G53</f>
        <v>0</v>
      </c>
      <c r="H57" s="11">
        <f>'Proy 03'!H10+'Proy 03'!H25+'Proy 03'!H39+'Proy 03'!H53</f>
        <v>0</v>
      </c>
      <c r="I57" s="11">
        <f>'Proy 03'!I10+'Proy 03'!I25+'Proy 03'!I39+'Proy 03'!I53</f>
        <v>0</v>
      </c>
      <c r="J57" s="11">
        <f>'Proy 03'!J10+'Proy 03'!J25+'Proy 03'!J39+'Proy 03'!J53</f>
        <v>0</v>
      </c>
      <c r="K57" s="11">
        <f>'Proy 03'!K10+'Proy 03'!K25+'Proy 03'!K39+'Proy 03'!K53</f>
        <v>0</v>
      </c>
    </row>
    <row r="58" spans="1:11" x14ac:dyDescent="0.25">
      <c r="A58" s="4">
        <v>411</v>
      </c>
      <c r="B58" s="11">
        <f>'Proy 03'!B11+'Proy 03'!B26+'Proy 03'!B40+'Proy 03'!B54</f>
        <v>0</v>
      </c>
      <c r="C58" s="11">
        <f>'Proy 03'!C11+'Proy 03'!C26+'Proy 03'!C40+'Proy 03'!C54</f>
        <v>0</v>
      </c>
      <c r="D58" s="11">
        <f>'Proy 03'!D11+'Proy 03'!D26+'Proy 03'!D40+'Proy 03'!D54</f>
        <v>0</v>
      </c>
      <c r="E58" s="11">
        <f>'Proy 03'!E11+'Proy 03'!E26+'Proy 03'!E40+'Proy 03'!E54</f>
        <v>0</v>
      </c>
      <c r="F58" s="11">
        <f>'Proy 03'!F11+'Proy 03'!F26+'Proy 03'!F40+'Proy 03'!F54</f>
        <v>0</v>
      </c>
      <c r="G58" s="11">
        <f>'Proy 03'!G11+'Proy 03'!G26+'Proy 03'!G40+'Proy 03'!G54</f>
        <v>0</v>
      </c>
      <c r="H58" s="11">
        <f>'Proy 03'!H11+'Proy 03'!H26+'Proy 03'!H40+'Proy 03'!H54</f>
        <v>0</v>
      </c>
      <c r="I58" s="11">
        <f>'Proy 03'!I11+'Proy 03'!I26+'Proy 03'!I40+'Proy 03'!I54</f>
        <v>0</v>
      </c>
      <c r="J58" s="11">
        <f>'Proy 03'!J11+'Proy 03'!J26+'Proy 03'!J40+'Proy 03'!J54</f>
        <v>0</v>
      </c>
      <c r="K58" s="11">
        <f>'Proy 03'!K11+'Proy 03'!K26+'Proy 03'!K40+'Proy 03'!K54</f>
        <v>0</v>
      </c>
    </row>
    <row r="59" spans="1:11" x14ac:dyDescent="0.25">
      <c r="A59" s="5" t="s">
        <v>8</v>
      </c>
      <c r="B59" s="13">
        <f>SUM(B53:B58)</f>
        <v>0</v>
      </c>
      <c r="C59" s="13">
        <f t="shared" ref="C59:K59" si="5">SUM(C53:C58)</f>
        <v>0</v>
      </c>
      <c r="D59" s="13">
        <f t="shared" si="5"/>
        <v>0</v>
      </c>
      <c r="E59" s="13">
        <f t="shared" si="5"/>
        <v>0</v>
      </c>
      <c r="F59" s="13">
        <f t="shared" si="5"/>
        <v>0</v>
      </c>
      <c r="G59" s="13">
        <f t="shared" si="5"/>
        <v>0</v>
      </c>
      <c r="H59" s="13">
        <f t="shared" si="5"/>
        <v>0</v>
      </c>
      <c r="I59" s="13">
        <f t="shared" si="5"/>
        <v>0</v>
      </c>
      <c r="J59" s="13">
        <f t="shared" si="5"/>
        <v>0</v>
      </c>
      <c r="K59" s="13">
        <f t="shared" si="5"/>
        <v>0</v>
      </c>
    </row>
    <row r="62" spans="1:11" x14ac:dyDescent="0.25">
      <c r="A62" s="9" t="s">
        <v>2</v>
      </c>
      <c r="B62" s="21"/>
      <c r="C62" s="41"/>
      <c r="D62" s="41"/>
      <c r="E62" s="41"/>
    </row>
    <row r="63" spans="1:11" x14ac:dyDescent="0.25">
      <c r="A63" s="9" t="s">
        <v>0</v>
      </c>
      <c r="B63" s="20" t="s">
        <v>41</v>
      </c>
      <c r="C63" s="40" t="s">
        <v>61</v>
      </c>
      <c r="D63" s="40"/>
      <c r="E63" s="40"/>
    </row>
    <row r="65" spans="1:11" x14ac:dyDescent="0.25">
      <c r="A65" s="18" t="s">
        <v>37</v>
      </c>
      <c r="B65" s="5" t="s">
        <v>77</v>
      </c>
      <c r="C65" s="5" t="s">
        <v>78</v>
      </c>
      <c r="D65" s="5" t="s">
        <v>79</v>
      </c>
      <c r="E65" s="5" t="s">
        <v>80</v>
      </c>
      <c r="F65" s="5" t="s">
        <v>81</v>
      </c>
      <c r="G65" s="5" t="s">
        <v>4</v>
      </c>
      <c r="H65" s="5" t="s">
        <v>82</v>
      </c>
      <c r="I65" s="5" t="s">
        <v>5</v>
      </c>
      <c r="J65" s="5" t="s">
        <v>6</v>
      </c>
      <c r="K65" s="5" t="s">
        <v>7</v>
      </c>
    </row>
    <row r="66" spans="1:11" x14ac:dyDescent="0.25">
      <c r="A66" s="10" t="s">
        <v>9</v>
      </c>
      <c r="B66" s="11">
        <f>'Proy 04'!B12</f>
        <v>0</v>
      </c>
      <c r="C66" s="11">
        <f>'Proy 04'!C12</f>
        <v>0</v>
      </c>
      <c r="D66" s="11">
        <f>'Proy 04'!D12</f>
        <v>0</v>
      </c>
      <c r="E66" s="11">
        <f>'Proy 04'!E12</f>
        <v>0</v>
      </c>
      <c r="F66" s="11">
        <f>'Proy 04'!F12</f>
        <v>0</v>
      </c>
      <c r="G66" s="11">
        <f>'Proy 04'!G12</f>
        <v>0</v>
      </c>
      <c r="H66" s="11">
        <f>'Proy 04'!H12</f>
        <v>0</v>
      </c>
      <c r="I66" s="11">
        <f>'Proy 04'!I12</f>
        <v>0</v>
      </c>
      <c r="J66" s="11">
        <f>'Proy 04'!J12</f>
        <v>0</v>
      </c>
      <c r="K66" s="11">
        <f>'Proy 04'!K12</f>
        <v>0</v>
      </c>
    </row>
    <row r="67" spans="1:11" x14ac:dyDescent="0.25">
      <c r="A67" s="10" t="s">
        <v>11</v>
      </c>
      <c r="B67" s="11">
        <f>'Proy 04'!B27</f>
        <v>0</v>
      </c>
      <c r="C67" s="11">
        <f>'Proy 04'!C27</f>
        <v>0</v>
      </c>
      <c r="D67" s="11">
        <f>'Proy 04'!D27</f>
        <v>0</v>
      </c>
      <c r="E67" s="11">
        <f>'Proy 04'!E27</f>
        <v>0</v>
      </c>
      <c r="F67" s="11">
        <f>'Proy 04'!F27</f>
        <v>0</v>
      </c>
      <c r="G67" s="11">
        <f>'Proy 04'!G27</f>
        <v>0</v>
      </c>
      <c r="H67" s="11">
        <f>'Proy 04'!H27</f>
        <v>0</v>
      </c>
      <c r="I67" s="11">
        <f>'Proy 04'!I27</f>
        <v>0</v>
      </c>
      <c r="J67" s="11">
        <f>'Proy 04'!J27</f>
        <v>0</v>
      </c>
      <c r="K67" s="11">
        <f>'Proy 04'!K27</f>
        <v>0</v>
      </c>
    </row>
    <row r="68" spans="1:11" x14ac:dyDescent="0.25">
      <c r="A68" s="10" t="s">
        <v>10</v>
      </c>
      <c r="B68" s="11">
        <f>'Proy 04'!B41</f>
        <v>0</v>
      </c>
      <c r="C68" s="11">
        <f>'Proy 04'!C41</f>
        <v>0</v>
      </c>
      <c r="D68" s="11">
        <f>'Proy 04'!D41</f>
        <v>0</v>
      </c>
      <c r="E68" s="11">
        <f>'Proy 04'!E41</f>
        <v>0</v>
      </c>
      <c r="F68" s="11">
        <f>'Proy 04'!F41</f>
        <v>0</v>
      </c>
      <c r="G68" s="11">
        <f>'Proy 04'!G41</f>
        <v>0</v>
      </c>
      <c r="H68" s="11">
        <f>'Proy 04'!H41</f>
        <v>0</v>
      </c>
      <c r="I68" s="11">
        <f>'Proy 04'!I41</f>
        <v>0</v>
      </c>
      <c r="J68" s="11">
        <f>'Proy 04'!J41</f>
        <v>0</v>
      </c>
      <c r="K68" s="11">
        <f>'Proy 04'!K41</f>
        <v>0</v>
      </c>
    </row>
    <row r="69" spans="1:11" x14ac:dyDescent="0.25">
      <c r="A69" s="10" t="s">
        <v>12</v>
      </c>
      <c r="B69" s="11">
        <f>'Proy 04'!B55</f>
        <v>0</v>
      </c>
      <c r="C69" s="11">
        <f>'Proy 04'!C55</f>
        <v>0</v>
      </c>
      <c r="D69" s="11">
        <f>'Proy 04'!D55</f>
        <v>0</v>
      </c>
      <c r="E69" s="11">
        <f>'Proy 04'!E55</f>
        <v>0</v>
      </c>
      <c r="F69" s="11">
        <f>'Proy 04'!F55</f>
        <v>0</v>
      </c>
      <c r="G69" s="11">
        <f>'Proy 04'!G55</f>
        <v>0</v>
      </c>
      <c r="H69" s="11">
        <f>'Proy 04'!H55</f>
        <v>0</v>
      </c>
      <c r="I69" s="11">
        <f>'Proy 04'!I55</f>
        <v>0</v>
      </c>
      <c r="J69" s="11">
        <f>'Proy 04'!J55</f>
        <v>0</v>
      </c>
      <c r="K69" s="11">
        <f>'Proy 04'!K55</f>
        <v>0</v>
      </c>
    </row>
    <row r="70" spans="1:11" x14ac:dyDescent="0.25">
      <c r="A70" s="10" t="s">
        <v>16</v>
      </c>
      <c r="B70" s="11">
        <f>'Proy 04'!B69</f>
        <v>0</v>
      </c>
      <c r="C70" s="11">
        <f>'Proy 04'!C69</f>
        <v>0</v>
      </c>
      <c r="D70" s="11">
        <f>'Proy 04'!D69</f>
        <v>0</v>
      </c>
      <c r="E70" s="11">
        <f>'Proy 04'!E69</f>
        <v>0</v>
      </c>
      <c r="F70" s="11">
        <f>'Proy 04'!F69</f>
        <v>0</v>
      </c>
      <c r="G70" s="11">
        <f>'Proy 04'!G69</f>
        <v>0</v>
      </c>
      <c r="H70" s="11">
        <f>'Proy 04'!H69</f>
        <v>0</v>
      </c>
      <c r="I70" s="11">
        <f>'Proy 04'!I69</f>
        <v>0</v>
      </c>
      <c r="J70" s="11">
        <f>'Proy 04'!J69</f>
        <v>0</v>
      </c>
      <c r="K70" s="11">
        <f>'Proy 04'!K69</f>
        <v>0</v>
      </c>
    </row>
    <row r="71" spans="1:11" x14ac:dyDescent="0.25">
      <c r="A71" s="10" t="s">
        <v>18</v>
      </c>
      <c r="B71" s="11">
        <f>'Proy 04'!B83</f>
        <v>0</v>
      </c>
      <c r="C71" s="11">
        <f>'Proy 04'!C83</f>
        <v>0</v>
      </c>
      <c r="D71" s="11">
        <f>'Proy 04'!D83</f>
        <v>0</v>
      </c>
      <c r="E71" s="11">
        <f>'Proy 04'!E83</f>
        <v>0</v>
      </c>
      <c r="F71" s="11">
        <f>'Proy 04'!F83</f>
        <v>0</v>
      </c>
      <c r="G71" s="11">
        <f>'Proy 04'!G83</f>
        <v>0</v>
      </c>
      <c r="H71" s="11">
        <f>'Proy 04'!H83</f>
        <v>0</v>
      </c>
      <c r="I71" s="11">
        <f>'Proy 04'!I83</f>
        <v>0</v>
      </c>
      <c r="J71" s="11">
        <f>'Proy 04'!J83</f>
        <v>0</v>
      </c>
      <c r="K71" s="11">
        <f>'Proy 04'!K83</f>
        <v>0</v>
      </c>
    </row>
    <row r="72" spans="1:11" x14ac:dyDescent="0.25">
      <c r="A72" s="10" t="s">
        <v>19</v>
      </c>
      <c r="B72" s="11">
        <f>'Proy 04'!B97</f>
        <v>0</v>
      </c>
      <c r="C72" s="11">
        <f>'Proy 04'!C97</f>
        <v>0</v>
      </c>
      <c r="D72" s="11">
        <f>'Proy 04'!D97</f>
        <v>0</v>
      </c>
      <c r="E72" s="11">
        <f>'Proy 04'!E97</f>
        <v>0</v>
      </c>
      <c r="F72" s="11">
        <f>'Proy 04'!F97</f>
        <v>0</v>
      </c>
      <c r="G72" s="11">
        <f>'Proy 04'!G97</f>
        <v>0</v>
      </c>
      <c r="H72" s="11">
        <f>'Proy 04'!H97</f>
        <v>0</v>
      </c>
      <c r="I72" s="11">
        <f>'Proy 04'!I97</f>
        <v>0</v>
      </c>
      <c r="J72" s="11">
        <f>'Proy 04'!J97</f>
        <v>0</v>
      </c>
      <c r="K72" s="11">
        <f>'Proy 04'!K97</f>
        <v>0</v>
      </c>
    </row>
    <row r="73" spans="1:11" x14ac:dyDescent="0.25">
      <c r="A73" s="10" t="s">
        <v>25</v>
      </c>
      <c r="B73" s="11">
        <f>'Proy 04'!B111</f>
        <v>0</v>
      </c>
      <c r="C73" s="11">
        <f>'Proy 04'!C111</f>
        <v>0</v>
      </c>
      <c r="D73" s="11">
        <f>'Proy 04'!D111</f>
        <v>0</v>
      </c>
      <c r="E73" s="11">
        <f>'Proy 04'!E111</f>
        <v>0</v>
      </c>
      <c r="F73" s="11">
        <f>'Proy 04'!F111</f>
        <v>0</v>
      </c>
      <c r="G73" s="11">
        <f>'Proy 04'!G111</f>
        <v>0</v>
      </c>
      <c r="H73" s="11">
        <f>'Proy 04'!H111</f>
        <v>0</v>
      </c>
      <c r="I73" s="11">
        <f>'Proy 04'!I111</f>
        <v>0</v>
      </c>
      <c r="J73" s="11">
        <f>'Proy 04'!J111</f>
        <v>0</v>
      </c>
      <c r="K73" s="11">
        <f>'Proy 04'!K111</f>
        <v>0</v>
      </c>
    </row>
    <row r="74" spans="1:11" x14ac:dyDescent="0.25">
      <c r="A74" s="12" t="s">
        <v>38</v>
      </c>
      <c r="B74" s="13">
        <f>SUM(B66:B73)</f>
        <v>0</v>
      </c>
      <c r="C74" s="13">
        <f t="shared" ref="C74:K74" si="6">SUM(C66:C73)</f>
        <v>0</v>
      </c>
      <c r="D74" s="13">
        <f t="shared" si="6"/>
        <v>0</v>
      </c>
      <c r="E74" s="13">
        <f t="shared" si="6"/>
        <v>0</v>
      </c>
      <c r="F74" s="13">
        <f t="shared" si="6"/>
        <v>0</v>
      </c>
      <c r="G74" s="13">
        <f t="shared" si="6"/>
        <v>0</v>
      </c>
      <c r="H74" s="13">
        <f t="shared" si="6"/>
        <v>0</v>
      </c>
      <c r="I74" s="13">
        <f t="shared" si="6"/>
        <v>0</v>
      </c>
      <c r="J74" s="13">
        <f t="shared" si="6"/>
        <v>0</v>
      </c>
      <c r="K74" s="13">
        <f t="shared" si="6"/>
        <v>0</v>
      </c>
    </row>
    <row r="76" spans="1:11" x14ac:dyDescent="0.25">
      <c r="A76" s="5" t="s">
        <v>3</v>
      </c>
      <c r="B76" s="5" t="s">
        <v>77</v>
      </c>
      <c r="C76" s="5" t="s">
        <v>78</v>
      </c>
      <c r="D76" s="5" t="s">
        <v>79</v>
      </c>
      <c r="E76" s="5" t="s">
        <v>80</v>
      </c>
      <c r="F76" s="5" t="s">
        <v>81</v>
      </c>
      <c r="G76" s="5" t="s">
        <v>4</v>
      </c>
      <c r="H76" s="5" t="s">
        <v>82</v>
      </c>
      <c r="I76" s="5" t="s">
        <v>5</v>
      </c>
      <c r="J76" s="5" t="s">
        <v>6</v>
      </c>
      <c r="K76" s="5" t="s">
        <v>7</v>
      </c>
    </row>
    <row r="77" spans="1:11" x14ac:dyDescent="0.25">
      <c r="A77" s="4">
        <v>401</v>
      </c>
      <c r="B77" s="11">
        <f>'Proy 04'!B6+'Proy 04'!B21+'Proy 04'!B35+'Proy 04'!B49+'Proy 04'!B63+'Proy 04'!B77+'Proy 04'!B91+'Proy 04'!B105</f>
        <v>0</v>
      </c>
      <c r="C77" s="11">
        <f>'Proy 04'!C6+'Proy 04'!C21+'Proy 04'!C35+'Proy 04'!C49+'Proy 04'!C63+'Proy 04'!C77+'Proy 04'!C91+'Proy 04'!C105</f>
        <v>0</v>
      </c>
      <c r="D77" s="11">
        <f>'Proy 04'!D6+'Proy 04'!D21+'Proy 04'!D35+'Proy 04'!D49+'Proy 04'!D63+'Proy 04'!D77+'Proy 04'!D91+'Proy 04'!D105</f>
        <v>0</v>
      </c>
      <c r="E77" s="11">
        <f>'Proy 04'!E6+'Proy 04'!E21+'Proy 04'!E35+'Proy 04'!E49+'Proy 04'!E63+'Proy 04'!E77+'Proy 04'!E91+'Proy 04'!E105</f>
        <v>0</v>
      </c>
      <c r="F77" s="11">
        <f>'Proy 04'!F6+'Proy 04'!F21+'Proy 04'!F35+'Proy 04'!F49+'Proy 04'!F63+'Proy 04'!F77+'Proy 04'!F91+'Proy 04'!F105</f>
        <v>0</v>
      </c>
      <c r="G77" s="11">
        <f>'Proy 04'!G6+'Proy 04'!G21+'Proy 04'!G35+'Proy 04'!G49+'Proy 04'!G63+'Proy 04'!G77+'Proy 04'!G91+'Proy 04'!G105</f>
        <v>0</v>
      </c>
      <c r="H77" s="11">
        <f>'Proy 04'!H6+'Proy 04'!H21+'Proy 04'!H35+'Proy 04'!H49+'Proy 04'!H63+'Proy 04'!H77+'Proy 04'!H91+'Proy 04'!H105</f>
        <v>0</v>
      </c>
      <c r="I77" s="11">
        <f>'Proy 04'!I6+'Proy 04'!I21+'Proy 04'!I35+'Proy 04'!I49+'Proy 04'!I63+'Proy 04'!I77+'Proy 04'!I91+'Proy 04'!I105</f>
        <v>0</v>
      </c>
      <c r="J77" s="11">
        <f>'Proy 04'!J6+'Proy 04'!J21+'Proy 04'!J35+'Proy 04'!J49+'Proy 04'!J63+'Proy 04'!J77+'Proy 04'!J91+'Proy 04'!J105</f>
        <v>0</v>
      </c>
      <c r="K77" s="11">
        <f>'Proy 04'!K6+'Proy 04'!K21+'Proy 04'!K35+'Proy 04'!K49+'Proy 04'!K63+'Proy 04'!K77+'Proy 04'!K91+'Proy 04'!K105</f>
        <v>0</v>
      </c>
    </row>
    <row r="78" spans="1:11" x14ac:dyDescent="0.25">
      <c r="A78" s="4">
        <v>402</v>
      </c>
      <c r="B78" s="11">
        <f>'Proy 04'!B7+'Proy 04'!B22+'Proy 04'!B36+'Proy 04'!B50+'Proy 04'!B64+'Proy 04'!B78+'Proy 04'!B92+'Proy 04'!B106</f>
        <v>0</v>
      </c>
      <c r="C78" s="11">
        <f>'Proy 04'!C7+'Proy 04'!C22+'Proy 04'!C36+'Proy 04'!C50+'Proy 04'!C64+'Proy 04'!C78+'Proy 04'!C92+'Proy 04'!C106</f>
        <v>0</v>
      </c>
      <c r="D78" s="11">
        <f>'Proy 04'!D7+'Proy 04'!D22+'Proy 04'!D36+'Proy 04'!D50+'Proy 04'!D64+'Proy 04'!D78+'Proy 04'!D92+'Proy 04'!D106</f>
        <v>0</v>
      </c>
      <c r="E78" s="11">
        <f>'Proy 04'!E7+'Proy 04'!E22+'Proy 04'!E36+'Proy 04'!E50+'Proy 04'!E64+'Proy 04'!E78+'Proy 04'!E92+'Proy 04'!E106</f>
        <v>0</v>
      </c>
      <c r="F78" s="11">
        <f>'Proy 04'!F7+'Proy 04'!F22+'Proy 04'!F36+'Proy 04'!F50+'Proy 04'!F64+'Proy 04'!F78+'Proy 04'!F92+'Proy 04'!F106</f>
        <v>0</v>
      </c>
      <c r="G78" s="11">
        <f>'Proy 04'!G7+'Proy 04'!G22+'Proy 04'!G36+'Proy 04'!G50+'Proy 04'!G64+'Proy 04'!G78+'Proy 04'!G92+'Proy 04'!G106</f>
        <v>0</v>
      </c>
      <c r="H78" s="11">
        <f>'Proy 04'!H7+'Proy 04'!H22+'Proy 04'!H36+'Proy 04'!H50+'Proy 04'!H64+'Proy 04'!H78+'Proy 04'!H92+'Proy 04'!H106</f>
        <v>0</v>
      </c>
      <c r="I78" s="11">
        <f>'Proy 04'!I7+'Proy 04'!I22+'Proy 04'!I36+'Proy 04'!I50+'Proy 04'!I64+'Proy 04'!I78+'Proy 04'!I92+'Proy 04'!I106</f>
        <v>0</v>
      </c>
      <c r="J78" s="11">
        <f>'Proy 04'!J7+'Proy 04'!J22+'Proy 04'!J36+'Proy 04'!J50+'Proy 04'!J64+'Proy 04'!J78+'Proy 04'!J92+'Proy 04'!J106</f>
        <v>0</v>
      </c>
      <c r="K78" s="11">
        <f>'Proy 04'!K7+'Proy 04'!K22+'Proy 04'!K36+'Proy 04'!K50+'Proy 04'!K64+'Proy 04'!K78+'Proy 04'!K92+'Proy 04'!K106</f>
        <v>0</v>
      </c>
    </row>
    <row r="79" spans="1:11" x14ac:dyDescent="0.25">
      <c r="A79" s="4">
        <v>403</v>
      </c>
      <c r="B79" s="11">
        <f>'Proy 04'!B8+'Proy 04'!B23+'Proy 04'!B37+'Proy 04'!B51+'Proy 04'!B65+'Proy 04'!B79+'Proy 04'!B93+'Proy 04'!B107</f>
        <v>0</v>
      </c>
      <c r="C79" s="11">
        <f>'Proy 04'!C8+'Proy 04'!C23+'Proy 04'!C37+'Proy 04'!C51+'Proy 04'!C65+'Proy 04'!C79+'Proy 04'!C93+'Proy 04'!C107</f>
        <v>0</v>
      </c>
      <c r="D79" s="11">
        <f>'Proy 04'!D8+'Proy 04'!D23+'Proy 04'!D37+'Proy 04'!D51+'Proy 04'!D65+'Proy 04'!D79+'Proy 04'!D93+'Proy 04'!D107</f>
        <v>0</v>
      </c>
      <c r="E79" s="11">
        <f>'Proy 04'!E8+'Proy 04'!E23+'Proy 04'!E37+'Proy 04'!E51+'Proy 04'!E65+'Proy 04'!E79+'Proy 04'!E93+'Proy 04'!E107</f>
        <v>0</v>
      </c>
      <c r="F79" s="11">
        <f>'Proy 04'!F8+'Proy 04'!F23+'Proy 04'!F37+'Proy 04'!F51+'Proy 04'!F65+'Proy 04'!F79+'Proy 04'!F93+'Proy 04'!F107</f>
        <v>0</v>
      </c>
      <c r="G79" s="11">
        <f>'Proy 04'!G8+'Proy 04'!G23+'Proy 04'!G37+'Proy 04'!G51+'Proy 04'!G65+'Proy 04'!G79+'Proy 04'!G93+'Proy 04'!G107</f>
        <v>0</v>
      </c>
      <c r="H79" s="11">
        <f>'Proy 04'!H8+'Proy 04'!H23+'Proy 04'!H37+'Proy 04'!H51+'Proy 04'!H65+'Proy 04'!H79+'Proy 04'!H93+'Proy 04'!H107</f>
        <v>0</v>
      </c>
      <c r="I79" s="11">
        <f>'Proy 04'!I8+'Proy 04'!I23+'Proy 04'!I37+'Proy 04'!I51+'Proy 04'!I65+'Proy 04'!I79+'Proy 04'!I93+'Proy 04'!I107</f>
        <v>0</v>
      </c>
      <c r="J79" s="11">
        <f>'Proy 04'!J8+'Proy 04'!J23+'Proy 04'!J37+'Proy 04'!J51+'Proy 04'!J65+'Proy 04'!J79+'Proy 04'!J93+'Proy 04'!J107</f>
        <v>0</v>
      </c>
      <c r="K79" s="11">
        <f>'Proy 04'!K8+'Proy 04'!K23+'Proy 04'!K37+'Proy 04'!K51+'Proy 04'!K65+'Proy 04'!K79+'Proy 04'!K93+'Proy 04'!K107</f>
        <v>0</v>
      </c>
    </row>
    <row r="80" spans="1:11" x14ac:dyDescent="0.25">
      <c r="A80" s="4">
        <v>404</v>
      </c>
      <c r="B80" s="11">
        <f>'Proy 04'!B9+'Proy 04'!B24+'Proy 04'!B38+'Proy 04'!B52+'Proy 04'!B66+'Proy 04'!B80+'Proy 04'!B94+'Proy 04'!B108</f>
        <v>0</v>
      </c>
      <c r="C80" s="11">
        <f>'Proy 04'!C9+'Proy 04'!C24+'Proy 04'!C38+'Proy 04'!C52+'Proy 04'!C66+'Proy 04'!C80+'Proy 04'!C94+'Proy 04'!C108</f>
        <v>0</v>
      </c>
      <c r="D80" s="11">
        <f>'Proy 04'!D9+'Proy 04'!D24+'Proy 04'!D38+'Proy 04'!D52+'Proy 04'!D66+'Proy 04'!D80+'Proy 04'!D94+'Proy 04'!D108</f>
        <v>0</v>
      </c>
      <c r="E80" s="11">
        <f>'Proy 04'!E9+'Proy 04'!E24+'Proy 04'!E38+'Proy 04'!E52+'Proy 04'!E66+'Proy 04'!E80+'Proy 04'!E94+'Proy 04'!E108</f>
        <v>0</v>
      </c>
      <c r="F80" s="11">
        <f>'Proy 04'!F9+'Proy 04'!F24+'Proy 04'!F38+'Proy 04'!F52+'Proy 04'!F66+'Proy 04'!F80+'Proy 04'!F94+'Proy 04'!F108</f>
        <v>0</v>
      </c>
      <c r="G80" s="11">
        <f>'Proy 04'!G9+'Proy 04'!G24+'Proy 04'!G38+'Proy 04'!G52+'Proy 04'!G66+'Proy 04'!G80+'Proy 04'!G94+'Proy 04'!G108</f>
        <v>0</v>
      </c>
      <c r="H80" s="11">
        <f>'Proy 04'!H9+'Proy 04'!H24+'Proy 04'!H38+'Proy 04'!H52+'Proy 04'!H66+'Proy 04'!H80+'Proy 04'!H94+'Proy 04'!H108</f>
        <v>0</v>
      </c>
      <c r="I80" s="11">
        <f>'Proy 04'!I9+'Proy 04'!I24+'Proy 04'!I38+'Proy 04'!I52+'Proy 04'!I66+'Proy 04'!I80+'Proy 04'!I94+'Proy 04'!I108</f>
        <v>0</v>
      </c>
      <c r="J80" s="11">
        <f>'Proy 04'!J9+'Proy 04'!J24+'Proy 04'!J38+'Proy 04'!J52+'Proy 04'!J66+'Proy 04'!J80+'Proy 04'!J94+'Proy 04'!J108</f>
        <v>0</v>
      </c>
      <c r="K80" s="11">
        <f>'Proy 04'!K9+'Proy 04'!K24+'Proy 04'!K38+'Proy 04'!K52+'Proy 04'!K66+'Proy 04'!K80+'Proy 04'!K94+'Proy 04'!K108</f>
        <v>0</v>
      </c>
    </row>
    <row r="81" spans="1:11" x14ac:dyDescent="0.25">
      <c r="A81" s="4">
        <v>407</v>
      </c>
      <c r="B81" s="11">
        <f>'Proy 04'!B10+'Proy 04'!B25+'Proy 04'!B39+'Proy 04'!B53+'Proy 04'!B67+'Proy 04'!B81+'Proy 04'!B95+'Proy 04'!B109</f>
        <v>0</v>
      </c>
      <c r="C81" s="11">
        <f>'Proy 04'!C10+'Proy 04'!C25+'Proy 04'!C39+'Proy 04'!C53+'Proy 04'!C67+'Proy 04'!C81+'Proy 04'!C95+'Proy 04'!C109</f>
        <v>0</v>
      </c>
      <c r="D81" s="11">
        <f>'Proy 04'!D10+'Proy 04'!D25+'Proy 04'!D39+'Proy 04'!D53+'Proy 04'!D67+'Proy 04'!D81+'Proy 04'!D95+'Proy 04'!D109</f>
        <v>0</v>
      </c>
      <c r="E81" s="11">
        <f>'Proy 04'!E10+'Proy 04'!E25+'Proy 04'!E39+'Proy 04'!E53+'Proy 04'!E67+'Proy 04'!E81+'Proy 04'!E95+'Proy 04'!E109</f>
        <v>0</v>
      </c>
      <c r="F81" s="11">
        <f>'Proy 04'!F10+'Proy 04'!F25+'Proy 04'!F39+'Proy 04'!F53+'Proy 04'!F67+'Proy 04'!F81+'Proy 04'!F95+'Proy 04'!F109</f>
        <v>0</v>
      </c>
      <c r="G81" s="11">
        <f>'Proy 04'!G10+'Proy 04'!G25+'Proy 04'!G39+'Proy 04'!G53+'Proy 04'!G67+'Proy 04'!G81+'Proy 04'!G95+'Proy 04'!G109</f>
        <v>0</v>
      </c>
      <c r="H81" s="11">
        <f>'Proy 04'!H10+'Proy 04'!H25+'Proy 04'!H39+'Proy 04'!H53+'Proy 04'!H67+'Proy 04'!H81+'Proy 04'!H95+'Proy 04'!H109</f>
        <v>0</v>
      </c>
      <c r="I81" s="11">
        <f>'Proy 04'!I10+'Proy 04'!I25+'Proy 04'!I39+'Proy 04'!I53+'Proy 04'!I67+'Proy 04'!I81+'Proy 04'!I95+'Proy 04'!I109</f>
        <v>0</v>
      </c>
      <c r="J81" s="11">
        <f>'Proy 04'!J10+'Proy 04'!J25+'Proy 04'!J39+'Proy 04'!J53+'Proy 04'!J67+'Proy 04'!J81+'Proy 04'!J95+'Proy 04'!J109</f>
        <v>0</v>
      </c>
      <c r="K81" s="11">
        <f>'Proy 04'!K10+'Proy 04'!K25+'Proy 04'!K39+'Proy 04'!K53+'Proy 04'!K67+'Proy 04'!K81+'Proy 04'!K95+'Proy 04'!K109</f>
        <v>0</v>
      </c>
    </row>
    <row r="82" spans="1:11" x14ac:dyDescent="0.25">
      <c r="A82" s="4">
        <v>411</v>
      </c>
      <c r="B82" s="11">
        <f>'Proy 04'!B11+'Proy 04'!B26+'Proy 04'!B40+'Proy 04'!B54+'Proy 04'!B68+'Proy 04'!B82+'Proy 04'!B96+'Proy 04'!B110</f>
        <v>0</v>
      </c>
      <c r="C82" s="11">
        <f>'Proy 04'!C11+'Proy 04'!C26+'Proy 04'!C40+'Proy 04'!C54+'Proy 04'!C68+'Proy 04'!C82+'Proy 04'!C96+'Proy 04'!C110</f>
        <v>0</v>
      </c>
      <c r="D82" s="11">
        <f>'Proy 04'!D11+'Proy 04'!D26+'Proy 04'!D40+'Proy 04'!D54+'Proy 04'!D68+'Proy 04'!D82+'Proy 04'!D96+'Proy 04'!D110</f>
        <v>0</v>
      </c>
      <c r="E82" s="11">
        <f>'Proy 04'!E11+'Proy 04'!E26+'Proy 04'!E40+'Proy 04'!E54+'Proy 04'!E68+'Proy 04'!E82+'Proy 04'!E96+'Proy 04'!E110</f>
        <v>0</v>
      </c>
      <c r="F82" s="11">
        <f>'Proy 04'!F11+'Proy 04'!F26+'Proy 04'!F40+'Proy 04'!F54+'Proy 04'!F68+'Proy 04'!F82+'Proy 04'!F96+'Proy 04'!F110</f>
        <v>0</v>
      </c>
      <c r="G82" s="11">
        <f>'Proy 04'!G11+'Proy 04'!G26+'Proy 04'!G40+'Proy 04'!G54+'Proy 04'!G68+'Proy 04'!G82+'Proy 04'!G96+'Proy 04'!G110</f>
        <v>0</v>
      </c>
      <c r="H82" s="11">
        <f>'Proy 04'!H11+'Proy 04'!H26+'Proy 04'!H40+'Proy 04'!H54+'Proy 04'!H68+'Proy 04'!H82+'Proy 04'!H96+'Proy 04'!H110</f>
        <v>0</v>
      </c>
      <c r="I82" s="11">
        <f>'Proy 04'!I11+'Proy 04'!I26+'Proy 04'!I40+'Proy 04'!I54+'Proy 04'!I68+'Proy 04'!I82+'Proy 04'!I96+'Proy 04'!I110</f>
        <v>0</v>
      </c>
      <c r="J82" s="11">
        <f>'Proy 04'!J11+'Proy 04'!J26+'Proy 04'!J40+'Proy 04'!J54+'Proy 04'!J68+'Proy 04'!J82+'Proy 04'!J96+'Proy 04'!J110</f>
        <v>0</v>
      </c>
      <c r="K82" s="11">
        <f>'Proy 04'!K11+'Proy 04'!K26+'Proy 04'!K40+'Proy 04'!K54+'Proy 04'!K68+'Proy 04'!K82+'Proy 04'!K96+'Proy 04'!K110</f>
        <v>0</v>
      </c>
    </row>
    <row r="83" spans="1:11" x14ac:dyDescent="0.25">
      <c r="A83" s="5" t="s">
        <v>8</v>
      </c>
      <c r="B83" s="13">
        <f>SUM(B77:B82)</f>
        <v>0</v>
      </c>
      <c r="C83" s="13">
        <f t="shared" ref="C83:K83" si="7">SUM(C77:C82)</f>
        <v>0</v>
      </c>
      <c r="D83" s="13">
        <f t="shared" si="7"/>
        <v>0</v>
      </c>
      <c r="E83" s="13">
        <f t="shared" si="7"/>
        <v>0</v>
      </c>
      <c r="F83" s="13">
        <f t="shared" si="7"/>
        <v>0</v>
      </c>
      <c r="G83" s="13">
        <f t="shared" si="7"/>
        <v>0</v>
      </c>
      <c r="H83" s="13">
        <f t="shared" si="7"/>
        <v>0</v>
      </c>
      <c r="I83" s="13">
        <f t="shared" si="7"/>
        <v>0</v>
      </c>
      <c r="J83" s="13">
        <f t="shared" si="7"/>
        <v>0</v>
      </c>
      <c r="K83" s="13">
        <f t="shared" si="7"/>
        <v>0</v>
      </c>
    </row>
    <row r="86" spans="1:11" x14ac:dyDescent="0.25">
      <c r="A86" s="9" t="s">
        <v>2</v>
      </c>
      <c r="B86" s="21"/>
      <c r="C86" s="41"/>
      <c r="D86" s="41"/>
      <c r="E86" s="41"/>
    </row>
    <row r="87" spans="1:11" x14ac:dyDescent="0.25">
      <c r="A87" s="9" t="s">
        <v>0</v>
      </c>
      <c r="B87" s="20" t="s">
        <v>42</v>
      </c>
      <c r="C87" s="40" t="s">
        <v>26</v>
      </c>
      <c r="D87" s="40"/>
      <c r="E87" s="40"/>
    </row>
    <row r="89" spans="1:11" x14ac:dyDescent="0.25">
      <c r="A89" s="18" t="s">
        <v>37</v>
      </c>
      <c r="B89" s="5" t="s">
        <v>77</v>
      </c>
      <c r="C89" s="5" t="s">
        <v>78</v>
      </c>
      <c r="D89" s="5" t="s">
        <v>79</v>
      </c>
      <c r="E89" s="5" t="s">
        <v>80</v>
      </c>
      <c r="F89" s="5" t="s">
        <v>81</v>
      </c>
      <c r="G89" s="5" t="s">
        <v>4</v>
      </c>
      <c r="H89" s="5" t="s">
        <v>82</v>
      </c>
      <c r="I89" s="5" t="s">
        <v>5</v>
      </c>
      <c r="J89" s="5" t="s">
        <v>6</v>
      </c>
      <c r="K89" s="5" t="s">
        <v>7</v>
      </c>
    </row>
    <row r="90" spans="1:11" x14ac:dyDescent="0.25">
      <c r="A90" s="10" t="s">
        <v>9</v>
      </c>
      <c r="B90" s="11">
        <f>'Proy 05'!B12</f>
        <v>0</v>
      </c>
      <c r="C90" s="11">
        <f>'Proy 05'!C12</f>
        <v>0</v>
      </c>
      <c r="D90" s="11">
        <f>'Proy 05'!D12</f>
        <v>0</v>
      </c>
      <c r="E90" s="11">
        <f>'Proy 05'!E12</f>
        <v>0</v>
      </c>
      <c r="F90" s="11">
        <f>'Proy 05'!F12</f>
        <v>0</v>
      </c>
      <c r="G90" s="11">
        <f>'Proy 05'!G12</f>
        <v>0</v>
      </c>
      <c r="H90" s="11">
        <f>'Proy 05'!H12</f>
        <v>0</v>
      </c>
      <c r="I90" s="11">
        <f>'Proy 05'!I12</f>
        <v>0</v>
      </c>
      <c r="J90" s="11">
        <f>'Proy 05'!J12</f>
        <v>0</v>
      </c>
      <c r="K90" s="11">
        <f>'Proy 05'!K12</f>
        <v>0</v>
      </c>
    </row>
    <row r="91" spans="1:11" x14ac:dyDescent="0.25">
      <c r="A91" s="10" t="s">
        <v>11</v>
      </c>
      <c r="B91" s="11">
        <f>'Proy 05'!B27</f>
        <v>0</v>
      </c>
      <c r="C91" s="11">
        <f>'Proy 05'!C27</f>
        <v>0</v>
      </c>
      <c r="D91" s="11">
        <f>'Proy 05'!D27</f>
        <v>0</v>
      </c>
      <c r="E91" s="11">
        <f>'Proy 05'!E27</f>
        <v>0</v>
      </c>
      <c r="F91" s="11">
        <f>'Proy 05'!F27</f>
        <v>0</v>
      </c>
      <c r="G91" s="11">
        <f>'Proy 05'!G27</f>
        <v>0</v>
      </c>
      <c r="H91" s="11">
        <f>'Proy 05'!H27</f>
        <v>0</v>
      </c>
      <c r="I91" s="11">
        <f>'Proy 05'!I27</f>
        <v>0</v>
      </c>
      <c r="J91" s="11">
        <f>'Proy 05'!J27</f>
        <v>0</v>
      </c>
      <c r="K91" s="11">
        <f>'Proy 05'!K27</f>
        <v>0</v>
      </c>
    </row>
    <row r="92" spans="1:11" x14ac:dyDescent="0.25">
      <c r="A92" s="10" t="s">
        <v>10</v>
      </c>
      <c r="B92" s="11">
        <f>'Proy 05'!B41</f>
        <v>0</v>
      </c>
      <c r="C92" s="11">
        <f>'Proy 05'!C41</f>
        <v>0</v>
      </c>
      <c r="D92" s="11">
        <f>'Proy 05'!D41</f>
        <v>0</v>
      </c>
      <c r="E92" s="11">
        <f>'Proy 05'!E41</f>
        <v>0</v>
      </c>
      <c r="F92" s="11">
        <f>'Proy 05'!F41</f>
        <v>0</v>
      </c>
      <c r="G92" s="11">
        <f>'Proy 05'!G41</f>
        <v>0</v>
      </c>
      <c r="H92" s="11">
        <f>'Proy 05'!H41</f>
        <v>0</v>
      </c>
      <c r="I92" s="11">
        <f>'Proy 05'!I41</f>
        <v>0</v>
      </c>
      <c r="J92" s="11">
        <f>'Proy 05'!J41</f>
        <v>0</v>
      </c>
      <c r="K92" s="11">
        <f>'Proy 05'!K41</f>
        <v>0</v>
      </c>
    </row>
    <row r="93" spans="1:11" x14ac:dyDescent="0.25">
      <c r="A93" s="10" t="s">
        <v>12</v>
      </c>
      <c r="B93" s="11">
        <f>'Proy 05'!B55</f>
        <v>0</v>
      </c>
      <c r="C93" s="11">
        <f>'Proy 05'!C55</f>
        <v>0</v>
      </c>
      <c r="D93" s="11">
        <f>'Proy 05'!D55</f>
        <v>0</v>
      </c>
      <c r="E93" s="11">
        <f>'Proy 05'!E55</f>
        <v>0</v>
      </c>
      <c r="F93" s="11">
        <f>'Proy 05'!F55</f>
        <v>0</v>
      </c>
      <c r="G93" s="11">
        <f>'Proy 05'!G55</f>
        <v>0</v>
      </c>
      <c r="H93" s="11">
        <f>'Proy 05'!H55</f>
        <v>0</v>
      </c>
      <c r="I93" s="11">
        <f>'Proy 05'!I55</f>
        <v>0</v>
      </c>
      <c r="J93" s="11">
        <f>'Proy 05'!J55</f>
        <v>0</v>
      </c>
      <c r="K93" s="11">
        <f>'Proy 05'!K55</f>
        <v>0</v>
      </c>
    </row>
    <row r="94" spans="1:11" x14ac:dyDescent="0.25">
      <c r="A94" s="10" t="s">
        <v>16</v>
      </c>
      <c r="B94" s="11">
        <f>'Proy 05'!B69</f>
        <v>0</v>
      </c>
      <c r="C94" s="11">
        <f>'Proy 05'!C69</f>
        <v>0</v>
      </c>
      <c r="D94" s="11">
        <f>'Proy 05'!D69</f>
        <v>0</v>
      </c>
      <c r="E94" s="11">
        <f>'Proy 05'!E69</f>
        <v>0</v>
      </c>
      <c r="F94" s="11">
        <f>'Proy 05'!F69</f>
        <v>0</v>
      </c>
      <c r="G94" s="11">
        <f>'Proy 05'!G69</f>
        <v>0</v>
      </c>
      <c r="H94" s="11">
        <f>'Proy 05'!H69</f>
        <v>0</v>
      </c>
      <c r="I94" s="11">
        <f>'Proy 05'!I69</f>
        <v>0</v>
      </c>
      <c r="J94" s="11">
        <f>'Proy 05'!J69</f>
        <v>0</v>
      </c>
      <c r="K94" s="11">
        <f>'Proy 05'!K69</f>
        <v>0</v>
      </c>
    </row>
    <row r="95" spans="1:11" x14ac:dyDescent="0.25">
      <c r="A95" s="10" t="s">
        <v>18</v>
      </c>
      <c r="B95" s="11">
        <f>'Proy 05'!B83</f>
        <v>0</v>
      </c>
      <c r="C95" s="11">
        <f>'Proy 05'!C83</f>
        <v>0</v>
      </c>
      <c r="D95" s="11">
        <f>'Proy 05'!D83</f>
        <v>0</v>
      </c>
      <c r="E95" s="11">
        <f>'Proy 05'!E83</f>
        <v>0</v>
      </c>
      <c r="F95" s="11">
        <f>'Proy 05'!F83</f>
        <v>0</v>
      </c>
      <c r="G95" s="11">
        <f>'Proy 05'!G83</f>
        <v>0</v>
      </c>
      <c r="H95" s="11">
        <f>'Proy 05'!H83</f>
        <v>0</v>
      </c>
      <c r="I95" s="11">
        <f>'Proy 05'!I83</f>
        <v>0</v>
      </c>
      <c r="J95" s="11">
        <f>'Proy 05'!J83</f>
        <v>0</v>
      </c>
      <c r="K95" s="11">
        <f>'Proy 05'!K83</f>
        <v>0</v>
      </c>
    </row>
    <row r="96" spans="1:11" x14ac:dyDescent="0.25">
      <c r="A96" s="10" t="s">
        <v>19</v>
      </c>
      <c r="B96" s="11">
        <f>'Proy 05'!B97</f>
        <v>0</v>
      </c>
      <c r="C96" s="11">
        <f>'Proy 05'!C97</f>
        <v>0</v>
      </c>
      <c r="D96" s="11">
        <f>'Proy 05'!D97</f>
        <v>0</v>
      </c>
      <c r="E96" s="11">
        <f>'Proy 05'!E97</f>
        <v>0</v>
      </c>
      <c r="F96" s="11">
        <f>'Proy 05'!F97</f>
        <v>0</v>
      </c>
      <c r="G96" s="11">
        <f>'Proy 05'!G97</f>
        <v>0</v>
      </c>
      <c r="H96" s="11">
        <f>'Proy 05'!H97</f>
        <v>0</v>
      </c>
      <c r="I96" s="11">
        <f>'Proy 05'!I97</f>
        <v>0</v>
      </c>
      <c r="J96" s="11">
        <f>'Proy 05'!J97</f>
        <v>0</v>
      </c>
      <c r="K96" s="11">
        <f>'Proy 05'!K97</f>
        <v>0</v>
      </c>
    </row>
    <row r="97" spans="1:11" x14ac:dyDescent="0.25">
      <c r="A97" s="10" t="s">
        <v>25</v>
      </c>
      <c r="B97" s="11">
        <f>'Proy 05'!B111</f>
        <v>0</v>
      </c>
      <c r="C97" s="11">
        <f>'Proy 05'!C111</f>
        <v>0</v>
      </c>
      <c r="D97" s="11">
        <f>'Proy 05'!D111</f>
        <v>0</v>
      </c>
      <c r="E97" s="11">
        <f>'Proy 05'!E111</f>
        <v>0</v>
      </c>
      <c r="F97" s="11">
        <f>'Proy 05'!F111</f>
        <v>0</v>
      </c>
      <c r="G97" s="11">
        <f>'Proy 05'!G111</f>
        <v>0</v>
      </c>
      <c r="H97" s="11">
        <f>'Proy 05'!H111</f>
        <v>0</v>
      </c>
      <c r="I97" s="11">
        <f>'Proy 05'!I111</f>
        <v>0</v>
      </c>
      <c r="J97" s="11">
        <f>'Proy 05'!J111</f>
        <v>0</v>
      </c>
      <c r="K97" s="11">
        <f>'Proy 05'!K111</f>
        <v>0</v>
      </c>
    </row>
    <row r="98" spans="1:11" x14ac:dyDescent="0.25">
      <c r="A98" s="12" t="s">
        <v>38</v>
      </c>
      <c r="B98" s="13">
        <f t="shared" ref="B98:K98" si="8">SUM(B90:B97)</f>
        <v>0</v>
      </c>
      <c r="C98" s="13">
        <f t="shared" si="8"/>
        <v>0</v>
      </c>
      <c r="D98" s="13">
        <f t="shared" si="8"/>
        <v>0</v>
      </c>
      <c r="E98" s="13">
        <f t="shared" si="8"/>
        <v>0</v>
      </c>
      <c r="F98" s="13">
        <f t="shared" si="8"/>
        <v>0</v>
      </c>
      <c r="G98" s="13">
        <f t="shared" si="8"/>
        <v>0</v>
      </c>
      <c r="H98" s="13">
        <f t="shared" si="8"/>
        <v>0</v>
      </c>
      <c r="I98" s="13">
        <f t="shared" si="8"/>
        <v>0</v>
      </c>
      <c r="J98" s="13">
        <f t="shared" si="8"/>
        <v>0</v>
      </c>
      <c r="K98" s="13">
        <f t="shared" si="8"/>
        <v>0</v>
      </c>
    </row>
    <row r="100" spans="1:11" x14ac:dyDescent="0.25">
      <c r="A100" s="5" t="s">
        <v>3</v>
      </c>
      <c r="B100" s="5" t="s">
        <v>77</v>
      </c>
      <c r="C100" s="5" t="s">
        <v>78</v>
      </c>
      <c r="D100" s="5" t="s">
        <v>79</v>
      </c>
      <c r="E100" s="5" t="s">
        <v>80</v>
      </c>
      <c r="F100" s="5" t="s">
        <v>81</v>
      </c>
      <c r="G100" s="5" t="s">
        <v>4</v>
      </c>
      <c r="H100" s="5" t="s">
        <v>82</v>
      </c>
      <c r="I100" s="5" t="s">
        <v>5</v>
      </c>
      <c r="J100" s="5" t="s">
        <v>6</v>
      </c>
      <c r="K100" s="5" t="s">
        <v>7</v>
      </c>
    </row>
    <row r="101" spans="1:11" x14ac:dyDescent="0.25">
      <c r="A101" s="4">
        <v>401</v>
      </c>
      <c r="B101" s="11">
        <f>'Proy 05'!B6+'Proy 05'!B21+'Proy 05'!B35+'Proy 05'!B49+'Proy 05'!B63+'Proy 05'!B77+'Proy 05'!B91+'Proy 05'!B105</f>
        <v>0</v>
      </c>
      <c r="C101" s="11">
        <f>'Proy 05'!C6+'Proy 05'!C21+'Proy 05'!C35+'Proy 05'!C49+'Proy 05'!C63+'Proy 05'!C77+'Proy 05'!C91+'Proy 05'!C105</f>
        <v>0</v>
      </c>
      <c r="D101" s="11">
        <f>'Proy 05'!D6+'Proy 05'!D21+'Proy 05'!D35+'Proy 05'!D49+'Proy 05'!D63+'Proy 05'!D77+'Proy 05'!D91+'Proy 05'!D105</f>
        <v>0</v>
      </c>
      <c r="E101" s="11">
        <f>'Proy 05'!E6+'Proy 05'!E21+'Proy 05'!E35+'Proy 05'!E49+'Proy 05'!E63+'Proy 05'!E77+'Proy 05'!E91+'Proy 05'!E105</f>
        <v>0</v>
      </c>
      <c r="F101" s="11">
        <f>'Proy 05'!F6+'Proy 05'!F21+'Proy 05'!F35+'Proy 05'!F49+'Proy 05'!F63+'Proy 05'!F77+'Proy 05'!F91+'Proy 05'!F105</f>
        <v>0</v>
      </c>
      <c r="G101" s="11">
        <f>'Proy 05'!G6+'Proy 05'!G21+'Proy 05'!G35+'Proy 05'!G49+'Proy 05'!G63+'Proy 05'!G77+'Proy 05'!G91+'Proy 05'!G105</f>
        <v>0</v>
      </c>
      <c r="H101" s="11">
        <f>'Proy 05'!H6+'Proy 05'!H21+'Proy 05'!H35+'Proy 05'!H49+'Proy 05'!H63+'Proy 05'!H77+'Proy 05'!H91+'Proy 05'!H105</f>
        <v>0</v>
      </c>
      <c r="I101" s="11">
        <f>'Proy 05'!I6+'Proy 05'!I21+'Proy 05'!I35+'Proy 05'!I49+'Proy 05'!I63+'Proy 05'!I77+'Proy 05'!I91+'Proy 05'!I105</f>
        <v>0</v>
      </c>
      <c r="J101" s="11">
        <f>'Proy 05'!J6+'Proy 05'!J21+'Proy 05'!J35+'Proy 05'!J49+'Proy 05'!J63+'Proy 05'!J77+'Proy 05'!J91+'Proy 05'!J105</f>
        <v>0</v>
      </c>
      <c r="K101" s="11">
        <f>'Proy 05'!K6+'Proy 05'!K21+'Proy 05'!K35+'Proy 05'!K49+'Proy 05'!K63+'Proy 05'!K77+'Proy 05'!K91+'Proy 05'!K105</f>
        <v>0</v>
      </c>
    </row>
    <row r="102" spans="1:11" x14ac:dyDescent="0.25">
      <c r="A102" s="4">
        <v>402</v>
      </c>
      <c r="B102" s="11">
        <f>'Proy 05'!B7+'Proy 05'!B22+'Proy 05'!B36+'Proy 05'!B50+'Proy 05'!B64+'Proy 05'!B78+'Proy 05'!B92+'Proy 05'!B106</f>
        <v>0</v>
      </c>
      <c r="C102" s="11">
        <f>'Proy 05'!C7+'Proy 05'!C22+'Proy 05'!C36+'Proy 05'!C50+'Proy 05'!C64+'Proy 05'!C78+'Proy 05'!C92+'Proy 05'!C106</f>
        <v>0</v>
      </c>
      <c r="D102" s="11">
        <f>'Proy 05'!D7+'Proy 05'!D22+'Proy 05'!D36+'Proy 05'!D50+'Proy 05'!D64+'Proy 05'!D78+'Proy 05'!D92+'Proy 05'!D106</f>
        <v>0</v>
      </c>
      <c r="E102" s="11">
        <f>'Proy 05'!E7+'Proy 05'!E22+'Proy 05'!E36+'Proy 05'!E50+'Proy 05'!E64+'Proy 05'!E78+'Proy 05'!E92+'Proy 05'!E106</f>
        <v>0</v>
      </c>
      <c r="F102" s="11">
        <f>'Proy 05'!F7+'Proy 05'!F22+'Proy 05'!F36+'Proy 05'!F50+'Proy 05'!F64+'Proy 05'!F78+'Proy 05'!F92+'Proy 05'!F106</f>
        <v>0</v>
      </c>
      <c r="G102" s="11">
        <f>'Proy 05'!G7+'Proy 05'!G22+'Proy 05'!G36+'Proy 05'!G50+'Proy 05'!G64+'Proy 05'!G78+'Proy 05'!G92+'Proy 05'!G106</f>
        <v>0</v>
      </c>
      <c r="H102" s="11">
        <f>'Proy 05'!H7+'Proy 05'!H22+'Proy 05'!H36+'Proy 05'!H50+'Proy 05'!H64+'Proy 05'!H78+'Proy 05'!H92+'Proy 05'!H106</f>
        <v>0</v>
      </c>
      <c r="I102" s="11">
        <f>'Proy 05'!I7+'Proy 05'!I22+'Proy 05'!I36+'Proy 05'!I50+'Proy 05'!I64+'Proy 05'!I78+'Proy 05'!I92+'Proy 05'!I106</f>
        <v>0</v>
      </c>
      <c r="J102" s="11">
        <f>'Proy 05'!J7+'Proy 05'!J22+'Proy 05'!J36+'Proy 05'!J50+'Proy 05'!J64+'Proy 05'!J78+'Proy 05'!J92+'Proy 05'!J106</f>
        <v>0</v>
      </c>
      <c r="K102" s="11">
        <f>'Proy 05'!K7+'Proy 05'!K22+'Proy 05'!K36+'Proy 05'!K50+'Proy 05'!K64+'Proy 05'!K78+'Proy 05'!K92+'Proy 05'!K106</f>
        <v>0</v>
      </c>
    </row>
    <row r="103" spans="1:11" x14ac:dyDescent="0.25">
      <c r="A103" s="4">
        <v>403</v>
      </c>
      <c r="B103" s="11">
        <f>'Proy 05'!B8+'Proy 05'!B23+'Proy 05'!B37+'Proy 05'!B51+'Proy 05'!B65+'Proy 05'!B79+'Proy 05'!B93+'Proy 05'!B107</f>
        <v>0</v>
      </c>
      <c r="C103" s="11">
        <f>'Proy 05'!C8+'Proy 05'!C23+'Proy 05'!C37+'Proy 05'!C51+'Proy 05'!C65+'Proy 05'!C79+'Proy 05'!C93+'Proy 05'!C107</f>
        <v>0</v>
      </c>
      <c r="D103" s="11">
        <f>'Proy 05'!D8+'Proy 05'!D23+'Proy 05'!D37+'Proy 05'!D51+'Proy 05'!D65+'Proy 05'!D79+'Proy 05'!D93+'Proy 05'!D107</f>
        <v>0</v>
      </c>
      <c r="E103" s="11">
        <f>'Proy 05'!E8+'Proy 05'!E23+'Proy 05'!E37+'Proy 05'!E51+'Proy 05'!E65+'Proy 05'!E79+'Proy 05'!E93+'Proy 05'!E107</f>
        <v>0</v>
      </c>
      <c r="F103" s="11">
        <f>'Proy 05'!F8+'Proy 05'!F23+'Proy 05'!F37+'Proy 05'!F51+'Proy 05'!F65+'Proy 05'!F79+'Proy 05'!F93+'Proy 05'!F107</f>
        <v>0</v>
      </c>
      <c r="G103" s="11">
        <f>'Proy 05'!G8+'Proy 05'!G23+'Proy 05'!G37+'Proy 05'!G51+'Proy 05'!G65+'Proy 05'!G79+'Proy 05'!G93+'Proy 05'!G107</f>
        <v>0</v>
      </c>
      <c r="H103" s="11">
        <f>'Proy 05'!H8+'Proy 05'!H23+'Proy 05'!H37+'Proy 05'!H51+'Proy 05'!H65+'Proy 05'!H79+'Proy 05'!H93+'Proy 05'!H107</f>
        <v>0</v>
      </c>
      <c r="I103" s="11">
        <f>'Proy 05'!I8+'Proy 05'!I23+'Proy 05'!I37+'Proy 05'!I51+'Proy 05'!I65+'Proy 05'!I79+'Proy 05'!I93+'Proy 05'!I107</f>
        <v>0</v>
      </c>
      <c r="J103" s="11">
        <f>'Proy 05'!J8+'Proy 05'!J23+'Proy 05'!J37+'Proy 05'!J51+'Proy 05'!J65+'Proy 05'!J79+'Proy 05'!J93+'Proy 05'!J107</f>
        <v>0</v>
      </c>
      <c r="K103" s="11">
        <f>'Proy 05'!K8+'Proy 05'!K23+'Proy 05'!K37+'Proy 05'!K51+'Proy 05'!K65+'Proy 05'!K79+'Proy 05'!K93+'Proy 05'!K107</f>
        <v>0</v>
      </c>
    </row>
    <row r="104" spans="1:11" x14ac:dyDescent="0.25">
      <c r="A104" s="4">
        <v>404</v>
      </c>
      <c r="B104" s="11">
        <f>'Proy 05'!B9+'Proy 05'!B24+'Proy 05'!B38+'Proy 05'!B52+'Proy 05'!B66+'Proy 05'!B80+'Proy 05'!B94+'Proy 05'!B108</f>
        <v>0</v>
      </c>
      <c r="C104" s="11">
        <f>'Proy 05'!C9+'Proy 05'!C24+'Proy 05'!C38+'Proy 05'!C52+'Proy 05'!C66+'Proy 05'!C80+'Proy 05'!C94+'Proy 05'!C108</f>
        <v>0</v>
      </c>
      <c r="D104" s="11">
        <f>'Proy 05'!D9+'Proy 05'!D24+'Proy 05'!D38+'Proy 05'!D52+'Proy 05'!D66+'Proy 05'!D80+'Proy 05'!D94+'Proy 05'!D108</f>
        <v>0</v>
      </c>
      <c r="E104" s="11">
        <f>'Proy 05'!E9+'Proy 05'!E24+'Proy 05'!E38+'Proy 05'!E52+'Proy 05'!E66+'Proy 05'!E80+'Proy 05'!E94+'Proy 05'!E108</f>
        <v>0</v>
      </c>
      <c r="F104" s="11">
        <f>'Proy 05'!F9+'Proy 05'!F24+'Proy 05'!F38+'Proy 05'!F52+'Proy 05'!F66+'Proy 05'!F80+'Proy 05'!F94+'Proy 05'!F108</f>
        <v>0</v>
      </c>
      <c r="G104" s="11">
        <f>'Proy 05'!G9+'Proy 05'!G24+'Proy 05'!G38+'Proy 05'!G52+'Proy 05'!G66+'Proy 05'!G80+'Proy 05'!G94+'Proy 05'!G108</f>
        <v>0</v>
      </c>
      <c r="H104" s="11">
        <f>'Proy 05'!H9+'Proy 05'!H24+'Proy 05'!H38+'Proy 05'!H52+'Proy 05'!H66+'Proy 05'!H80+'Proy 05'!H94+'Proy 05'!H108</f>
        <v>0</v>
      </c>
      <c r="I104" s="11">
        <f>'Proy 05'!I9+'Proy 05'!I24+'Proy 05'!I38+'Proy 05'!I52+'Proy 05'!I66+'Proy 05'!I80+'Proy 05'!I94+'Proy 05'!I108</f>
        <v>0</v>
      </c>
      <c r="J104" s="11">
        <f>'Proy 05'!J9+'Proy 05'!J24+'Proy 05'!J38+'Proy 05'!J52+'Proy 05'!J66+'Proy 05'!J80+'Proy 05'!J94+'Proy 05'!J108</f>
        <v>0</v>
      </c>
      <c r="K104" s="11">
        <f>'Proy 05'!K9+'Proy 05'!K24+'Proy 05'!K38+'Proy 05'!K52+'Proy 05'!K66+'Proy 05'!K80+'Proy 05'!K94+'Proy 05'!K108</f>
        <v>0</v>
      </c>
    </row>
    <row r="105" spans="1:11" x14ac:dyDescent="0.25">
      <c r="A105" s="4">
        <v>407</v>
      </c>
      <c r="B105" s="11">
        <f>'Proy 05'!B10+'Proy 05'!B25+'Proy 05'!B39+'Proy 05'!B53+'Proy 05'!B67+'Proy 05'!B81+'Proy 05'!B95+'Proy 05'!B109</f>
        <v>0</v>
      </c>
      <c r="C105" s="11">
        <f>'Proy 05'!C10+'Proy 05'!C25+'Proy 05'!C39+'Proy 05'!C53+'Proy 05'!C67+'Proy 05'!C81+'Proy 05'!C95+'Proy 05'!C109</f>
        <v>0</v>
      </c>
      <c r="D105" s="11">
        <f>'Proy 05'!D10+'Proy 05'!D25+'Proy 05'!D39+'Proy 05'!D53+'Proy 05'!D67+'Proy 05'!D81+'Proy 05'!D95+'Proy 05'!D109</f>
        <v>0</v>
      </c>
      <c r="E105" s="11">
        <f>'Proy 05'!E10+'Proy 05'!E25+'Proy 05'!E39+'Proy 05'!E53+'Proy 05'!E67+'Proy 05'!E81+'Proy 05'!E95+'Proy 05'!E109</f>
        <v>0</v>
      </c>
      <c r="F105" s="11">
        <f>'Proy 05'!F10+'Proy 05'!F25+'Proy 05'!F39+'Proy 05'!F53+'Proy 05'!F67+'Proy 05'!F81+'Proy 05'!F95+'Proy 05'!F109</f>
        <v>0</v>
      </c>
      <c r="G105" s="11">
        <f>'Proy 05'!G10+'Proy 05'!G25+'Proy 05'!G39+'Proy 05'!G53+'Proy 05'!G67+'Proy 05'!G81+'Proy 05'!G95+'Proy 05'!G109</f>
        <v>0</v>
      </c>
      <c r="H105" s="11">
        <f>'Proy 05'!H10+'Proy 05'!H25+'Proy 05'!H39+'Proy 05'!H53+'Proy 05'!H67+'Proy 05'!H81+'Proy 05'!H95+'Proy 05'!H109</f>
        <v>0</v>
      </c>
      <c r="I105" s="11">
        <f>'Proy 05'!I10+'Proy 05'!I25+'Proy 05'!I39+'Proy 05'!I53+'Proy 05'!I67+'Proy 05'!I81+'Proy 05'!I95+'Proy 05'!I109</f>
        <v>0</v>
      </c>
      <c r="J105" s="11">
        <f>'Proy 05'!J10+'Proy 05'!J25+'Proy 05'!J39+'Proy 05'!J53+'Proy 05'!J67+'Proy 05'!J81+'Proy 05'!J95+'Proy 05'!J109</f>
        <v>0</v>
      </c>
      <c r="K105" s="11">
        <f>'Proy 05'!K10+'Proy 05'!K25+'Proy 05'!K39+'Proy 05'!K53+'Proy 05'!K67+'Proy 05'!K81+'Proy 05'!K95+'Proy 05'!K109</f>
        <v>0</v>
      </c>
    </row>
    <row r="106" spans="1:11" x14ac:dyDescent="0.25">
      <c r="A106" s="4">
        <v>411</v>
      </c>
      <c r="B106" s="11">
        <f>'Proy 05'!B11+'Proy 05'!B26+'Proy 05'!B40+'Proy 05'!B54+'Proy 05'!B68+'Proy 05'!B82+'Proy 05'!B96+'Proy 05'!B110</f>
        <v>0</v>
      </c>
      <c r="C106" s="11">
        <f>'Proy 05'!C11+'Proy 05'!C26+'Proy 05'!C40+'Proy 05'!C54+'Proy 05'!C68+'Proy 05'!C82+'Proy 05'!C96+'Proy 05'!C110</f>
        <v>0</v>
      </c>
      <c r="D106" s="11">
        <f>'Proy 05'!D11+'Proy 05'!D26+'Proy 05'!D40+'Proy 05'!D54+'Proy 05'!D68+'Proy 05'!D82+'Proy 05'!D96+'Proy 05'!D110</f>
        <v>0</v>
      </c>
      <c r="E106" s="11">
        <f>'Proy 05'!E11+'Proy 05'!E26+'Proy 05'!E40+'Proy 05'!E54+'Proy 05'!E68+'Proy 05'!E82+'Proy 05'!E96+'Proy 05'!E110</f>
        <v>0</v>
      </c>
      <c r="F106" s="11">
        <f>'Proy 05'!F11+'Proy 05'!F26+'Proy 05'!F40+'Proy 05'!F54+'Proy 05'!F68+'Proy 05'!F82+'Proy 05'!F96+'Proy 05'!F110</f>
        <v>0</v>
      </c>
      <c r="G106" s="11">
        <f>'Proy 05'!G11+'Proy 05'!G26+'Proy 05'!G40+'Proy 05'!G54+'Proy 05'!G68+'Proy 05'!G82+'Proy 05'!G96+'Proy 05'!G110</f>
        <v>0</v>
      </c>
      <c r="H106" s="11">
        <f>'Proy 05'!H11+'Proy 05'!H26+'Proy 05'!H40+'Proy 05'!H54+'Proy 05'!H68+'Proy 05'!H82+'Proy 05'!H96+'Proy 05'!H110</f>
        <v>0</v>
      </c>
      <c r="I106" s="11">
        <f>'Proy 05'!I11+'Proy 05'!I26+'Proy 05'!I40+'Proy 05'!I54+'Proy 05'!I68+'Proy 05'!I82+'Proy 05'!I96+'Proy 05'!I110</f>
        <v>0</v>
      </c>
      <c r="J106" s="11">
        <f>'Proy 05'!J11+'Proy 05'!J26+'Proy 05'!J40+'Proy 05'!J54+'Proy 05'!J68+'Proy 05'!J82+'Proy 05'!J96+'Proy 05'!J110</f>
        <v>0</v>
      </c>
      <c r="K106" s="11">
        <f>'Proy 05'!K11+'Proy 05'!K26+'Proy 05'!K40+'Proy 05'!K54+'Proy 05'!K68+'Proy 05'!K82+'Proy 05'!K96+'Proy 05'!K110</f>
        <v>0</v>
      </c>
    </row>
    <row r="107" spans="1:11" x14ac:dyDescent="0.25">
      <c r="A107" s="5" t="s">
        <v>8</v>
      </c>
      <c r="B107" s="13">
        <f>SUM(B101:B106)</f>
        <v>0</v>
      </c>
      <c r="C107" s="13">
        <f t="shared" ref="C107:K107" si="9">SUM(C101:C106)</f>
        <v>0</v>
      </c>
      <c r="D107" s="13">
        <f t="shared" si="9"/>
        <v>0</v>
      </c>
      <c r="E107" s="13">
        <f t="shared" si="9"/>
        <v>0</v>
      </c>
      <c r="F107" s="13">
        <f t="shared" si="9"/>
        <v>0</v>
      </c>
      <c r="G107" s="13">
        <f t="shared" si="9"/>
        <v>0</v>
      </c>
      <c r="H107" s="13">
        <f t="shared" si="9"/>
        <v>0</v>
      </c>
      <c r="I107" s="13">
        <f t="shared" si="9"/>
        <v>0</v>
      </c>
      <c r="J107" s="13">
        <f t="shared" si="9"/>
        <v>0</v>
      </c>
      <c r="K107" s="13">
        <f t="shared" si="9"/>
        <v>0</v>
      </c>
    </row>
    <row r="110" spans="1:11" x14ac:dyDescent="0.25">
      <c r="A110" s="9" t="s">
        <v>2</v>
      </c>
      <c r="B110" s="21"/>
      <c r="C110" s="41"/>
      <c r="D110" s="41"/>
      <c r="E110" s="41"/>
    </row>
    <row r="111" spans="1:11" x14ac:dyDescent="0.25">
      <c r="A111" s="9" t="s">
        <v>0</v>
      </c>
      <c r="B111" s="20" t="s">
        <v>43</v>
      </c>
      <c r="C111" s="40" t="s">
        <v>69</v>
      </c>
      <c r="D111" s="40"/>
      <c r="E111" s="40"/>
    </row>
    <row r="113" spans="1:11" x14ac:dyDescent="0.25">
      <c r="A113" s="18" t="s">
        <v>37</v>
      </c>
      <c r="B113" s="5" t="s">
        <v>77</v>
      </c>
      <c r="C113" s="5" t="s">
        <v>78</v>
      </c>
      <c r="D113" s="5" t="s">
        <v>79</v>
      </c>
      <c r="E113" s="5" t="s">
        <v>80</v>
      </c>
      <c r="F113" s="5" t="s">
        <v>81</v>
      </c>
      <c r="G113" s="5" t="s">
        <v>4</v>
      </c>
      <c r="H113" s="5" t="s">
        <v>82</v>
      </c>
      <c r="I113" s="5" t="s">
        <v>5</v>
      </c>
      <c r="J113" s="5" t="s">
        <v>6</v>
      </c>
      <c r="K113" s="5" t="s">
        <v>7</v>
      </c>
    </row>
    <row r="114" spans="1:11" x14ac:dyDescent="0.25">
      <c r="A114" s="10" t="s">
        <v>9</v>
      </c>
      <c r="B114" s="11">
        <f>'Proy 6'!B12</f>
        <v>0</v>
      </c>
      <c r="C114" s="11">
        <f>'Proy 6'!C12</f>
        <v>0</v>
      </c>
      <c r="D114" s="11">
        <f>'Proy 6'!D12</f>
        <v>0</v>
      </c>
      <c r="E114" s="11">
        <f>'Proy 6'!E12</f>
        <v>0</v>
      </c>
      <c r="F114" s="11">
        <f>'Proy 6'!F12</f>
        <v>0</v>
      </c>
      <c r="G114" s="11">
        <f>'Proy 6'!G12</f>
        <v>0</v>
      </c>
      <c r="H114" s="11">
        <f>'Proy 6'!H12</f>
        <v>0</v>
      </c>
      <c r="I114" s="11">
        <f>'Proy 6'!I12</f>
        <v>0</v>
      </c>
      <c r="J114" s="11">
        <f>'Proy 6'!J12</f>
        <v>0</v>
      </c>
      <c r="K114" s="11">
        <f>'Proy 6'!K12</f>
        <v>0</v>
      </c>
    </row>
    <row r="115" spans="1:11" x14ac:dyDescent="0.25">
      <c r="A115" s="10" t="s">
        <v>11</v>
      </c>
      <c r="B115" s="11">
        <f>'Proy 6'!B27</f>
        <v>0</v>
      </c>
      <c r="C115" s="11">
        <f>'Proy 6'!C27</f>
        <v>0</v>
      </c>
      <c r="D115" s="11">
        <f>'Proy 6'!D27</f>
        <v>0</v>
      </c>
      <c r="E115" s="11">
        <f>'Proy 6'!E27</f>
        <v>0</v>
      </c>
      <c r="F115" s="11">
        <f>'Proy 6'!F27</f>
        <v>0</v>
      </c>
      <c r="G115" s="11">
        <f>'Proy 6'!G27</f>
        <v>0</v>
      </c>
      <c r="H115" s="11">
        <f>'Proy 6'!H27</f>
        <v>0</v>
      </c>
      <c r="I115" s="11">
        <f>'Proy 6'!I27</f>
        <v>0</v>
      </c>
      <c r="J115" s="11">
        <f>'Proy 6'!J27</f>
        <v>0</v>
      </c>
      <c r="K115" s="11">
        <f>'Proy 6'!K27</f>
        <v>0</v>
      </c>
    </row>
    <row r="116" spans="1:11" x14ac:dyDescent="0.25">
      <c r="A116" s="10" t="s">
        <v>10</v>
      </c>
      <c r="B116" s="11">
        <f>'Proy 6'!B41</f>
        <v>0</v>
      </c>
      <c r="C116" s="11">
        <f>'Proy 6'!C41</f>
        <v>0</v>
      </c>
      <c r="D116" s="11">
        <f>'Proy 6'!D41</f>
        <v>0</v>
      </c>
      <c r="E116" s="11">
        <f>'Proy 6'!E41</f>
        <v>0</v>
      </c>
      <c r="F116" s="11">
        <f>'Proy 6'!F41</f>
        <v>0</v>
      </c>
      <c r="G116" s="11">
        <f>'Proy 6'!G41</f>
        <v>0</v>
      </c>
      <c r="H116" s="11">
        <f>'Proy 6'!H41</f>
        <v>0</v>
      </c>
      <c r="I116" s="11">
        <f>'Proy 6'!I41</f>
        <v>0</v>
      </c>
      <c r="J116" s="11">
        <f>'Proy 6'!J41</f>
        <v>0</v>
      </c>
      <c r="K116" s="11">
        <f>'Proy 6'!K41</f>
        <v>0</v>
      </c>
    </row>
    <row r="117" spans="1:11" x14ac:dyDescent="0.25">
      <c r="A117" s="10" t="s">
        <v>12</v>
      </c>
      <c r="B117" s="11">
        <f>'Proy 6'!B55</f>
        <v>0</v>
      </c>
      <c r="C117" s="11">
        <f>'Proy 6'!C55</f>
        <v>0</v>
      </c>
      <c r="D117" s="11">
        <f>'Proy 6'!D55</f>
        <v>0</v>
      </c>
      <c r="E117" s="11">
        <f>'Proy 6'!E55</f>
        <v>0</v>
      </c>
      <c r="F117" s="11">
        <f>'Proy 6'!F55</f>
        <v>0</v>
      </c>
      <c r="G117" s="11">
        <f>'Proy 6'!G55</f>
        <v>0</v>
      </c>
      <c r="H117" s="11">
        <f>'Proy 6'!H55</f>
        <v>0</v>
      </c>
      <c r="I117" s="11">
        <f>'Proy 6'!I55</f>
        <v>0</v>
      </c>
      <c r="J117" s="11">
        <f>'Proy 6'!J55</f>
        <v>0</v>
      </c>
      <c r="K117" s="11">
        <f>'Proy 6'!K55</f>
        <v>0</v>
      </c>
    </row>
    <row r="118" spans="1:11" x14ac:dyDescent="0.25">
      <c r="A118" s="12" t="s">
        <v>38</v>
      </c>
      <c r="B118" s="13">
        <f t="shared" ref="B118:K118" si="10">SUM(B114:B117)</f>
        <v>0</v>
      </c>
      <c r="C118" s="13">
        <f t="shared" si="10"/>
        <v>0</v>
      </c>
      <c r="D118" s="13">
        <f t="shared" si="10"/>
        <v>0</v>
      </c>
      <c r="E118" s="13">
        <f t="shared" si="10"/>
        <v>0</v>
      </c>
      <c r="F118" s="13">
        <f t="shared" si="10"/>
        <v>0</v>
      </c>
      <c r="G118" s="13">
        <f t="shared" si="10"/>
        <v>0</v>
      </c>
      <c r="H118" s="13">
        <f t="shared" si="10"/>
        <v>0</v>
      </c>
      <c r="I118" s="13">
        <f t="shared" si="10"/>
        <v>0</v>
      </c>
      <c r="J118" s="13">
        <f t="shared" si="10"/>
        <v>0</v>
      </c>
      <c r="K118" s="13">
        <f t="shared" si="10"/>
        <v>0</v>
      </c>
    </row>
    <row r="120" spans="1:11" x14ac:dyDescent="0.25">
      <c r="A120" s="5" t="s">
        <v>3</v>
      </c>
      <c r="B120" s="5" t="s">
        <v>77</v>
      </c>
      <c r="C120" s="5" t="s">
        <v>78</v>
      </c>
      <c r="D120" s="5" t="s">
        <v>79</v>
      </c>
      <c r="E120" s="5" t="s">
        <v>80</v>
      </c>
      <c r="F120" s="5" t="s">
        <v>81</v>
      </c>
      <c r="G120" s="5" t="s">
        <v>4</v>
      </c>
      <c r="H120" s="5" t="s">
        <v>82</v>
      </c>
      <c r="I120" s="5" t="s">
        <v>5</v>
      </c>
      <c r="J120" s="5" t="s">
        <v>6</v>
      </c>
      <c r="K120" s="5" t="s">
        <v>7</v>
      </c>
    </row>
    <row r="121" spans="1:11" x14ac:dyDescent="0.25">
      <c r="A121" s="4">
        <v>401</v>
      </c>
      <c r="B121" s="11">
        <f>+'Proy 6'!B6+'Proy 6'!B21+'Proy 6'!B35+'Proy 6'!B49</f>
        <v>0</v>
      </c>
      <c r="C121" s="11">
        <f>+'Proy 6'!C6+'Proy 6'!C21+'Proy 6'!C35+'Proy 6'!C49</f>
        <v>0</v>
      </c>
      <c r="D121" s="11">
        <f>+'Proy 6'!D6+'Proy 6'!D21+'Proy 6'!D35+'Proy 6'!D49</f>
        <v>0</v>
      </c>
      <c r="E121" s="11">
        <f>+'Proy 6'!E6+'Proy 6'!E21+'Proy 6'!E35+'Proy 6'!E49</f>
        <v>0</v>
      </c>
      <c r="F121" s="11">
        <f>+'Proy 6'!F6+'Proy 6'!F21+'Proy 6'!F35+'Proy 6'!F49</f>
        <v>0</v>
      </c>
      <c r="G121" s="11">
        <f>+'Proy 6'!G6+'Proy 6'!G21+'Proy 6'!G35+'Proy 6'!G49</f>
        <v>0</v>
      </c>
      <c r="H121" s="11">
        <f>+'Proy 6'!H6+'Proy 6'!H21+'Proy 6'!H35+'Proy 6'!H49</f>
        <v>0</v>
      </c>
      <c r="I121" s="11">
        <f>+'Proy 6'!I6+'Proy 6'!I21+'Proy 6'!I35+'Proy 6'!I49</f>
        <v>0</v>
      </c>
      <c r="J121" s="11">
        <f>+'Proy 6'!J6+'Proy 6'!J21+'Proy 6'!J35+'Proy 6'!J49</f>
        <v>0</v>
      </c>
      <c r="K121" s="11">
        <f>+'Proy 6'!K6+'Proy 6'!K21+'Proy 6'!K35+'Proy 6'!K49</f>
        <v>0</v>
      </c>
    </row>
    <row r="122" spans="1:11" x14ac:dyDescent="0.25">
      <c r="A122" s="4">
        <v>402</v>
      </c>
      <c r="B122" s="11">
        <f>+'Proy 6'!B7+'Proy 6'!B22+'Proy 6'!B36+'Proy 6'!B50</f>
        <v>0</v>
      </c>
      <c r="C122" s="11">
        <f>+'Proy 6'!C7+'Proy 6'!C22+'Proy 6'!C36+'Proy 6'!C50</f>
        <v>0</v>
      </c>
      <c r="D122" s="11">
        <f>+'Proy 6'!D7+'Proy 6'!D22+'Proy 6'!D36+'Proy 6'!D50</f>
        <v>0</v>
      </c>
      <c r="E122" s="11">
        <f>+'Proy 6'!E7+'Proy 6'!E22+'Proy 6'!E36+'Proy 6'!E50</f>
        <v>0</v>
      </c>
      <c r="F122" s="11">
        <f>+'Proy 6'!F7+'Proy 6'!F22+'Proy 6'!F36+'Proy 6'!F50</f>
        <v>0</v>
      </c>
      <c r="G122" s="11">
        <f>+'Proy 6'!G7+'Proy 6'!G22+'Proy 6'!G36+'Proy 6'!G50</f>
        <v>0</v>
      </c>
      <c r="H122" s="11">
        <f>+'Proy 6'!H7+'Proy 6'!H22+'Proy 6'!H36+'Proy 6'!H50</f>
        <v>0</v>
      </c>
      <c r="I122" s="11">
        <f>+'Proy 6'!I7+'Proy 6'!I22+'Proy 6'!I36+'Proy 6'!I50</f>
        <v>0</v>
      </c>
      <c r="J122" s="11">
        <f>+'Proy 6'!J7+'Proy 6'!J22+'Proy 6'!J36+'Proy 6'!J50</f>
        <v>0</v>
      </c>
      <c r="K122" s="11">
        <f>+'Proy 6'!K7+'Proy 6'!K22+'Proy 6'!K36+'Proy 6'!K50</f>
        <v>0</v>
      </c>
    </row>
    <row r="123" spans="1:11" x14ac:dyDescent="0.25">
      <c r="A123" s="4">
        <v>403</v>
      </c>
      <c r="B123" s="11">
        <f>+'Proy 6'!B8+'Proy 6'!B23+'Proy 6'!B37+'Proy 6'!B51</f>
        <v>0</v>
      </c>
      <c r="C123" s="11">
        <f>+'Proy 6'!C8+'Proy 6'!C23+'Proy 6'!C37+'Proy 6'!C51</f>
        <v>0</v>
      </c>
      <c r="D123" s="11">
        <f>+'Proy 6'!D8+'Proy 6'!D23+'Proy 6'!D37+'Proy 6'!D51</f>
        <v>0</v>
      </c>
      <c r="E123" s="11">
        <f>+'Proy 6'!E8+'Proy 6'!E23+'Proy 6'!E37+'Proy 6'!E51</f>
        <v>0</v>
      </c>
      <c r="F123" s="11">
        <f>+'Proy 6'!F8+'Proy 6'!F23+'Proy 6'!F37+'Proy 6'!F51</f>
        <v>0</v>
      </c>
      <c r="G123" s="11">
        <f>+'Proy 6'!G8+'Proy 6'!G23+'Proy 6'!G37+'Proy 6'!G51</f>
        <v>0</v>
      </c>
      <c r="H123" s="11">
        <f>+'Proy 6'!H8+'Proy 6'!H23+'Proy 6'!H37+'Proy 6'!H51</f>
        <v>0</v>
      </c>
      <c r="I123" s="11">
        <f>+'Proy 6'!I8+'Proy 6'!I23+'Proy 6'!I37+'Proy 6'!I51</f>
        <v>0</v>
      </c>
      <c r="J123" s="11">
        <f>+'Proy 6'!J8+'Proy 6'!J23+'Proy 6'!J37+'Proy 6'!J51</f>
        <v>0</v>
      </c>
      <c r="K123" s="11">
        <f>+'Proy 6'!K8+'Proy 6'!K23+'Proy 6'!K37+'Proy 6'!K51</f>
        <v>0</v>
      </c>
    </row>
    <row r="124" spans="1:11" x14ac:dyDescent="0.25">
      <c r="A124" s="4">
        <v>404</v>
      </c>
      <c r="B124" s="11">
        <f>+'Proy 6'!B9+'Proy 6'!B24+'Proy 6'!B38+'Proy 6'!B52</f>
        <v>0</v>
      </c>
      <c r="C124" s="11">
        <f>+'Proy 6'!C9+'Proy 6'!C24+'Proy 6'!C38+'Proy 6'!C52</f>
        <v>0</v>
      </c>
      <c r="D124" s="11">
        <f>+'Proy 6'!D9+'Proy 6'!D24+'Proy 6'!D38+'Proy 6'!D52</f>
        <v>0</v>
      </c>
      <c r="E124" s="11">
        <f>+'Proy 6'!E9+'Proy 6'!E24+'Proy 6'!E38+'Proy 6'!E52</f>
        <v>0</v>
      </c>
      <c r="F124" s="11">
        <f>+'Proy 6'!F9+'Proy 6'!F24+'Proy 6'!F38+'Proy 6'!F52</f>
        <v>0</v>
      </c>
      <c r="G124" s="11">
        <f>+'Proy 6'!G9+'Proy 6'!G24+'Proy 6'!G38+'Proy 6'!G52</f>
        <v>0</v>
      </c>
      <c r="H124" s="11">
        <f>+'Proy 6'!H9+'Proy 6'!H24+'Proy 6'!H38+'Proy 6'!H52</f>
        <v>0</v>
      </c>
      <c r="I124" s="11">
        <f>+'Proy 6'!I9+'Proy 6'!I24+'Proy 6'!I38+'Proy 6'!I52</f>
        <v>0</v>
      </c>
      <c r="J124" s="11">
        <f>+'Proy 6'!J9+'Proy 6'!J24+'Proy 6'!J38+'Proy 6'!J52</f>
        <v>0</v>
      </c>
      <c r="K124" s="11">
        <f>+'Proy 6'!K9+'Proy 6'!K24+'Proy 6'!K38+'Proy 6'!K52</f>
        <v>0</v>
      </c>
    </row>
    <row r="125" spans="1:11" x14ac:dyDescent="0.25">
      <c r="A125" s="4">
        <v>407</v>
      </c>
      <c r="B125" s="11">
        <f>+'Proy 6'!B10+'Proy 6'!B25+'Proy 6'!B39+'Proy 6'!B53</f>
        <v>0</v>
      </c>
      <c r="C125" s="11">
        <f>+'Proy 6'!C10+'Proy 6'!C25+'Proy 6'!C39+'Proy 6'!C53</f>
        <v>0</v>
      </c>
      <c r="D125" s="11">
        <f>+'Proy 6'!D10+'Proy 6'!D25+'Proy 6'!D39+'Proy 6'!D53</f>
        <v>0</v>
      </c>
      <c r="E125" s="11">
        <f>+'Proy 6'!E10+'Proy 6'!E25+'Proy 6'!E39+'Proy 6'!E53</f>
        <v>0</v>
      </c>
      <c r="F125" s="11">
        <f>+'Proy 6'!F10+'Proy 6'!F25+'Proy 6'!F39+'Proy 6'!F53</f>
        <v>0</v>
      </c>
      <c r="G125" s="11">
        <f>+'Proy 6'!G10+'Proy 6'!G25+'Proy 6'!G39+'Proy 6'!G53</f>
        <v>0</v>
      </c>
      <c r="H125" s="11">
        <f>+'Proy 6'!H10+'Proy 6'!H25+'Proy 6'!H39+'Proy 6'!H53</f>
        <v>0</v>
      </c>
      <c r="I125" s="11">
        <f>+'Proy 6'!I10+'Proy 6'!I25+'Proy 6'!I39+'Proy 6'!I53</f>
        <v>0</v>
      </c>
      <c r="J125" s="11">
        <f>+'Proy 6'!J10+'Proy 6'!J25+'Proy 6'!J39+'Proy 6'!J53</f>
        <v>0</v>
      </c>
      <c r="K125" s="11">
        <f>+'Proy 6'!K10+'Proy 6'!K25+'Proy 6'!K39+'Proy 6'!K53</f>
        <v>0</v>
      </c>
    </row>
    <row r="126" spans="1:11" x14ac:dyDescent="0.25">
      <c r="A126" s="4">
        <v>411</v>
      </c>
      <c r="B126" s="11">
        <f>+'Proy 6'!B11+'Proy 6'!B26+'Proy 6'!B40+'Proy 6'!B54</f>
        <v>0</v>
      </c>
      <c r="C126" s="11">
        <f>+'Proy 6'!C11+'Proy 6'!C26+'Proy 6'!C40+'Proy 6'!C54</f>
        <v>0</v>
      </c>
      <c r="D126" s="11">
        <f>+'Proy 6'!D11+'Proy 6'!D26+'Proy 6'!D40+'Proy 6'!D54</f>
        <v>0</v>
      </c>
      <c r="E126" s="11">
        <f>+'Proy 6'!E11+'Proy 6'!E26+'Proy 6'!E40+'Proy 6'!E54</f>
        <v>0</v>
      </c>
      <c r="F126" s="11">
        <f>+'Proy 6'!F11+'Proy 6'!F26+'Proy 6'!F40+'Proy 6'!F54</f>
        <v>0</v>
      </c>
      <c r="G126" s="11">
        <f>+'Proy 6'!G11+'Proy 6'!G26+'Proy 6'!G40+'Proy 6'!G54</f>
        <v>0</v>
      </c>
      <c r="H126" s="11">
        <f>+'Proy 6'!H11+'Proy 6'!H26+'Proy 6'!H40+'Proy 6'!H54</f>
        <v>0</v>
      </c>
      <c r="I126" s="11">
        <f>+'Proy 6'!I11+'Proy 6'!I26+'Proy 6'!I40+'Proy 6'!I54</f>
        <v>0</v>
      </c>
      <c r="J126" s="11">
        <f>+'Proy 6'!J11+'Proy 6'!J26+'Proy 6'!J40+'Proy 6'!J54</f>
        <v>0</v>
      </c>
      <c r="K126" s="11">
        <f>+'Proy 6'!K11+'Proy 6'!K26+'Proy 6'!K40+'Proy 6'!K54</f>
        <v>0</v>
      </c>
    </row>
    <row r="127" spans="1:11" x14ac:dyDescent="0.25">
      <c r="A127" s="5" t="s">
        <v>8</v>
      </c>
      <c r="B127" s="13">
        <f>SUM(B121:B126)</f>
        <v>0</v>
      </c>
      <c r="C127" s="13">
        <f t="shared" ref="C127:K127" si="11">SUM(C121:C126)</f>
        <v>0</v>
      </c>
      <c r="D127" s="13">
        <f t="shared" si="11"/>
        <v>0</v>
      </c>
      <c r="E127" s="13">
        <f t="shared" si="11"/>
        <v>0</v>
      </c>
      <c r="F127" s="13">
        <f t="shared" si="11"/>
        <v>0</v>
      </c>
      <c r="G127" s="13">
        <f t="shared" si="11"/>
        <v>0</v>
      </c>
      <c r="H127" s="13">
        <f t="shared" si="11"/>
        <v>0</v>
      </c>
      <c r="I127" s="13">
        <f t="shared" si="11"/>
        <v>0</v>
      </c>
      <c r="J127" s="13">
        <f t="shared" si="11"/>
        <v>0</v>
      </c>
      <c r="K127" s="13">
        <f t="shared" si="11"/>
        <v>0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C87:E87"/>
    <mergeCell ref="C110:E110"/>
    <mergeCell ref="C111:E111"/>
    <mergeCell ref="C86:E86"/>
    <mergeCell ref="C2:E2"/>
    <mergeCell ref="C3:E3"/>
    <mergeCell ref="C22:E22"/>
    <mergeCell ref="C23:E23"/>
    <mergeCell ref="C42:E42"/>
    <mergeCell ref="C43:E43"/>
    <mergeCell ref="C62:E62"/>
    <mergeCell ref="C63:E63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7" zoomScale="98" zoomScaleNormal="98" workbookViewId="0">
      <selection activeCell="H63" sqref="H63"/>
    </sheetView>
  </sheetViews>
  <sheetFormatPr baseColWidth="10" defaultRowHeight="15" x14ac:dyDescent="0.25"/>
  <cols>
    <col min="1" max="1" width="23" customWidth="1"/>
    <col min="2" max="2" width="19.85546875" customWidth="1"/>
    <col min="3" max="3" width="18.28515625" customWidth="1"/>
    <col min="4" max="4" width="22" customWidth="1"/>
    <col min="5" max="5" width="22.28515625" customWidth="1"/>
    <col min="6" max="6" width="12.5703125" customWidth="1"/>
    <col min="8" max="8" width="12.5703125" customWidth="1"/>
    <col min="11" max="11" width="16.5703125" customWidth="1"/>
  </cols>
  <sheetData>
    <row r="1" spans="1:11" ht="18.75" x14ac:dyDescent="0.3">
      <c r="A1" s="39" t="s">
        <v>88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.75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9" t="s">
        <v>2</v>
      </c>
      <c r="B3" s="21"/>
      <c r="C3" s="41"/>
      <c r="D3" s="41"/>
      <c r="E3" s="41"/>
    </row>
    <row r="4" spans="1:11" x14ac:dyDescent="0.25">
      <c r="A4" s="9" t="s">
        <v>31</v>
      </c>
      <c r="B4" s="4">
        <v>92</v>
      </c>
      <c r="C4" s="28" t="s">
        <v>32</v>
      </c>
      <c r="D4" s="28"/>
      <c r="E4" s="28"/>
    </row>
    <row r="6" spans="1:11" x14ac:dyDescent="0.25">
      <c r="A6" s="18" t="s">
        <v>37</v>
      </c>
      <c r="B6" s="5" t="s">
        <v>77</v>
      </c>
      <c r="C6" s="5" t="s">
        <v>78</v>
      </c>
      <c r="D6" s="5" t="s">
        <v>79</v>
      </c>
      <c r="E6" s="5" t="s">
        <v>80</v>
      </c>
      <c r="F6" s="5" t="s">
        <v>81</v>
      </c>
      <c r="G6" s="5" t="s">
        <v>4</v>
      </c>
      <c r="H6" s="5" t="s">
        <v>82</v>
      </c>
      <c r="I6" s="5" t="s">
        <v>5</v>
      </c>
      <c r="J6" s="5" t="s">
        <v>6</v>
      </c>
      <c r="K6" s="5" t="s">
        <v>7</v>
      </c>
    </row>
    <row r="7" spans="1:11" x14ac:dyDescent="0.25">
      <c r="A7" s="10" t="s">
        <v>9</v>
      </c>
      <c r="B7" s="11">
        <f>'ACC92'!B12</f>
        <v>0</v>
      </c>
      <c r="C7" s="11">
        <f>'ACC92'!C12</f>
        <v>0</v>
      </c>
      <c r="D7" s="11">
        <f>'ACC92'!D12</f>
        <v>0</v>
      </c>
      <c r="E7" s="11">
        <f>'ACC92'!E12</f>
        <v>0</v>
      </c>
      <c r="F7" s="11">
        <f>'ACC92'!F12</f>
        <v>0</v>
      </c>
      <c r="G7" s="11"/>
      <c r="H7" s="11"/>
      <c r="I7" s="11">
        <f>'ACC92'!I12</f>
        <v>0</v>
      </c>
      <c r="J7" s="11">
        <f>'ACC92'!J12</f>
        <v>0</v>
      </c>
      <c r="K7" s="11">
        <f>'ACC92'!K12</f>
        <v>0</v>
      </c>
    </row>
    <row r="8" spans="1:11" x14ac:dyDescent="0.25">
      <c r="A8" s="10" t="s">
        <v>11</v>
      </c>
      <c r="B8" s="11">
        <f>'ACC92'!B27</f>
        <v>0</v>
      </c>
      <c r="C8" s="11">
        <f>'ACC92'!C27</f>
        <v>0</v>
      </c>
      <c r="D8" s="11">
        <f>'ACC92'!D27</f>
        <v>0</v>
      </c>
      <c r="E8" s="11">
        <f>'ACC92'!E27</f>
        <v>0</v>
      </c>
      <c r="F8" s="11">
        <f>'ACC92'!F27</f>
        <v>0</v>
      </c>
      <c r="G8" s="11"/>
      <c r="H8" s="11"/>
      <c r="I8" s="11">
        <f>'ACC92'!I27</f>
        <v>0</v>
      </c>
      <c r="J8" s="11">
        <f>'ACC92'!J27</f>
        <v>0</v>
      </c>
      <c r="K8" s="11">
        <f>'ACC92'!K27</f>
        <v>0</v>
      </c>
    </row>
    <row r="9" spans="1:11" x14ac:dyDescent="0.25">
      <c r="A9" s="10" t="s">
        <v>10</v>
      </c>
      <c r="B9" s="11">
        <f>'ACC92'!B41</f>
        <v>0</v>
      </c>
      <c r="C9" s="11">
        <f>'ACC92'!C41</f>
        <v>0</v>
      </c>
      <c r="D9" s="11">
        <f>'ACC92'!D41</f>
        <v>0</v>
      </c>
      <c r="E9" s="11">
        <f>'ACC92'!E41</f>
        <v>0</v>
      </c>
      <c r="F9" s="11">
        <f>'ACC92'!F41</f>
        <v>0</v>
      </c>
      <c r="G9" s="11"/>
      <c r="H9" s="11"/>
      <c r="I9" s="11">
        <f>'ACC92'!I41</f>
        <v>0</v>
      </c>
      <c r="J9" s="11">
        <f>'ACC92'!J41</f>
        <v>0</v>
      </c>
      <c r="K9" s="11">
        <f>'ACC92'!K41</f>
        <v>0</v>
      </c>
    </row>
    <row r="10" spans="1:11" x14ac:dyDescent="0.25">
      <c r="A10" s="5" t="s">
        <v>8</v>
      </c>
      <c r="B10" s="14">
        <f>SUM(B7:B9)</f>
        <v>0</v>
      </c>
      <c r="C10" s="14">
        <f t="shared" ref="C10:K10" si="0">SUM(C7:C9)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/>
      <c r="H10" s="14"/>
      <c r="I10" s="14">
        <f t="shared" si="0"/>
        <v>0</v>
      </c>
      <c r="J10" s="14">
        <f t="shared" si="0"/>
        <v>0</v>
      </c>
      <c r="K10" s="14">
        <f t="shared" si="0"/>
        <v>0</v>
      </c>
    </row>
    <row r="12" spans="1:11" x14ac:dyDescent="0.25">
      <c r="A12" s="5" t="s">
        <v>3</v>
      </c>
      <c r="B12" s="5" t="s">
        <v>77</v>
      </c>
      <c r="C12" s="5" t="s">
        <v>78</v>
      </c>
      <c r="D12" s="5" t="s">
        <v>79</v>
      </c>
      <c r="E12" s="5" t="s">
        <v>80</v>
      </c>
      <c r="F12" s="5" t="s">
        <v>81</v>
      </c>
      <c r="G12" s="5" t="s">
        <v>4</v>
      </c>
      <c r="H12" s="5" t="s">
        <v>82</v>
      </c>
      <c r="I12" s="5" t="s">
        <v>5</v>
      </c>
      <c r="J12" s="5" t="s">
        <v>6</v>
      </c>
      <c r="K12" s="5" t="s">
        <v>7</v>
      </c>
    </row>
    <row r="13" spans="1:11" x14ac:dyDescent="0.25">
      <c r="A13" s="4">
        <v>401</v>
      </c>
      <c r="B13" s="11">
        <f>'ACC92'!B6+'ACC92'!B21+'ACC92'!B35</f>
        <v>0</v>
      </c>
      <c r="C13" s="11">
        <f>'ACC92'!C6+'ACC92'!C21+'ACC92'!C35</f>
        <v>0</v>
      </c>
      <c r="D13" s="11">
        <f>'ACC92'!D6+'ACC92'!D21+'ACC92'!D35</f>
        <v>0</v>
      </c>
      <c r="E13" s="11">
        <f>'ACC92'!E6+'ACC92'!E21+'ACC92'!E35</f>
        <v>0</v>
      </c>
      <c r="F13" s="11">
        <f>'ACC92'!F6+'ACC92'!F21+'ACC92'!F35</f>
        <v>0</v>
      </c>
      <c r="G13" s="11"/>
      <c r="H13" s="11"/>
      <c r="I13" s="11">
        <f>'ACC92'!I6+'ACC92'!I21+'ACC92'!I35</f>
        <v>0</v>
      </c>
      <c r="J13" s="11">
        <f>'ACC92'!J6+'ACC92'!J21+'ACC92'!J35</f>
        <v>0</v>
      </c>
      <c r="K13" s="11">
        <f>'ACC92'!K6+'ACC92'!K21+'ACC92'!K35</f>
        <v>0</v>
      </c>
    </row>
    <row r="14" spans="1:11" x14ac:dyDescent="0.25">
      <c r="A14" s="4">
        <v>402</v>
      </c>
      <c r="B14" s="11">
        <f>'ACC92'!B7+'ACC92'!B22+'ACC92'!B36</f>
        <v>0</v>
      </c>
      <c r="C14" s="11">
        <f>'ACC92'!C7+'ACC92'!C22+'ACC92'!C36</f>
        <v>0</v>
      </c>
      <c r="D14" s="11">
        <f>'ACC92'!D7+'ACC92'!D22+'ACC92'!D36</f>
        <v>0</v>
      </c>
      <c r="E14" s="11">
        <f>'ACC92'!E7+'ACC92'!E22+'ACC92'!E36</f>
        <v>0</v>
      </c>
      <c r="F14" s="11">
        <f>'ACC92'!F7+'ACC92'!F22+'ACC92'!F36</f>
        <v>0</v>
      </c>
      <c r="G14" s="11"/>
      <c r="H14" s="11"/>
      <c r="I14" s="11">
        <f>'ACC92'!I7+'ACC92'!I22+'ACC92'!I36</f>
        <v>0</v>
      </c>
      <c r="J14" s="11">
        <f>'ACC92'!J7+'ACC92'!J22+'ACC92'!J36</f>
        <v>0</v>
      </c>
      <c r="K14" s="11">
        <f>'ACC92'!K7+'ACC92'!K22+'ACC92'!K36</f>
        <v>0</v>
      </c>
    </row>
    <row r="15" spans="1:11" x14ac:dyDescent="0.25">
      <c r="A15" s="4">
        <v>403</v>
      </c>
      <c r="B15" s="11">
        <f>'ACC92'!B8+'ACC92'!B23+'ACC92'!B37</f>
        <v>0</v>
      </c>
      <c r="C15" s="11">
        <f>'ACC92'!C8+'ACC92'!C23+'ACC92'!C37</f>
        <v>0</v>
      </c>
      <c r="D15" s="11">
        <f>'ACC92'!D8+'ACC92'!D23+'ACC92'!D37</f>
        <v>0</v>
      </c>
      <c r="E15" s="11">
        <f>'ACC92'!E8+'ACC92'!E23+'ACC92'!E37</f>
        <v>0</v>
      </c>
      <c r="F15" s="11">
        <f>'ACC92'!F8+'ACC92'!F23+'ACC92'!F37</f>
        <v>0</v>
      </c>
      <c r="G15" s="11"/>
      <c r="H15" s="11"/>
      <c r="I15" s="11">
        <f>'ACC92'!I8+'ACC92'!I23+'ACC92'!I37</f>
        <v>0</v>
      </c>
      <c r="J15" s="11">
        <f>'ACC92'!J8+'ACC92'!J23+'ACC92'!J37</f>
        <v>0</v>
      </c>
      <c r="K15" s="11">
        <f>'ACC92'!K8+'ACC92'!K23+'ACC92'!K37</f>
        <v>0</v>
      </c>
    </row>
    <row r="16" spans="1:11" x14ac:dyDescent="0.25">
      <c r="A16" s="4">
        <v>404</v>
      </c>
      <c r="B16" s="11">
        <f>'ACC92'!B9+'ACC92'!B24+'ACC92'!B38</f>
        <v>0</v>
      </c>
      <c r="C16" s="11">
        <f>'ACC92'!C9+'ACC92'!C24+'ACC92'!C38</f>
        <v>0</v>
      </c>
      <c r="D16" s="11">
        <f>'ACC92'!D9+'ACC92'!D24+'ACC92'!D38</f>
        <v>0</v>
      </c>
      <c r="E16" s="11">
        <f>'ACC92'!E9+'ACC92'!E24+'ACC92'!E38</f>
        <v>0</v>
      </c>
      <c r="F16" s="11">
        <f>'ACC92'!F9+'ACC92'!F24+'ACC92'!F38</f>
        <v>0</v>
      </c>
      <c r="G16" s="11"/>
      <c r="H16" s="11"/>
      <c r="I16" s="11">
        <f>'ACC92'!I9+'ACC92'!I24+'ACC92'!I38</f>
        <v>0</v>
      </c>
      <c r="J16" s="11">
        <f>'ACC92'!J9+'ACC92'!J24+'ACC92'!J38</f>
        <v>0</v>
      </c>
      <c r="K16" s="11">
        <f>'ACC92'!K9+'ACC92'!K24+'ACC92'!K38</f>
        <v>0</v>
      </c>
    </row>
    <row r="17" spans="1:11" x14ac:dyDescent="0.25">
      <c r="A17" s="4">
        <v>407</v>
      </c>
      <c r="B17" s="11">
        <f>'ACC92'!B10+'ACC92'!B25+'ACC92'!B39</f>
        <v>0</v>
      </c>
      <c r="C17" s="11">
        <f>'ACC92'!C10+'ACC92'!C25+'ACC92'!C39</f>
        <v>0</v>
      </c>
      <c r="D17" s="11">
        <f>'ACC92'!D10+'ACC92'!D25+'ACC92'!D39</f>
        <v>0</v>
      </c>
      <c r="E17" s="11">
        <f>'ACC92'!E10+'ACC92'!E25+'ACC92'!E39</f>
        <v>0</v>
      </c>
      <c r="F17" s="11">
        <f>'ACC92'!F10+'ACC92'!F25+'ACC92'!F39</f>
        <v>0</v>
      </c>
      <c r="G17" s="11"/>
      <c r="H17" s="11"/>
      <c r="I17" s="11">
        <f>'ACC92'!I10+'ACC92'!I25+'ACC92'!I39</f>
        <v>0</v>
      </c>
      <c r="J17" s="11">
        <f>'ACC92'!J10+'ACC92'!J25+'ACC92'!J39</f>
        <v>0</v>
      </c>
      <c r="K17" s="11">
        <f>'ACC92'!K10+'ACC92'!K25+'ACC92'!K39</f>
        <v>0</v>
      </c>
    </row>
    <row r="18" spans="1:11" x14ac:dyDescent="0.25">
      <c r="A18" s="4">
        <v>411</v>
      </c>
      <c r="B18" s="11">
        <f>'ACC92'!B11+'ACC92'!B26+'ACC92'!B40</f>
        <v>0</v>
      </c>
      <c r="C18" s="11">
        <f>'ACC92'!C11+'ACC92'!C26+'ACC92'!C40</f>
        <v>0</v>
      </c>
      <c r="D18" s="11">
        <f>'ACC92'!D11+'ACC92'!D26+'ACC92'!D40</f>
        <v>0</v>
      </c>
      <c r="E18" s="11">
        <f>'ACC92'!E11+'ACC92'!E26+'ACC92'!E40</f>
        <v>0</v>
      </c>
      <c r="F18" s="11">
        <f>'ACC92'!F11+'ACC92'!F26+'ACC92'!F40</f>
        <v>0</v>
      </c>
      <c r="G18" s="11"/>
      <c r="H18" s="11"/>
      <c r="I18" s="11">
        <f>'ACC92'!I11+'ACC92'!I26+'ACC92'!I40</f>
        <v>0</v>
      </c>
      <c r="J18" s="11">
        <f>'ACC92'!J11+'ACC92'!J26+'ACC92'!J40</f>
        <v>0</v>
      </c>
      <c r="K18" s="11">
        <f>'ACC92'!K11+'ACC92'!K26+'ACC92'!K40</f>
        <v>0</v>
      </c>
    </row>
    <row r="19" spans="1:11" x14ac:dyDescent="0.25">
      <c r="A19" s="5" t="s">
        <v>8</v>
      </c>
      <c r="B19" s="14">
        <f>SUM(B13:B18)</f>
        <v>0</v>
      </c>
      <c r="C19" s="14">
        <f t="shared" ref="C19:K19" si="1">SUM(C13:C18)</f>
        <v>0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</row>
    <row r="22" spans="1:11" x14ac:dyDescent="0.25">
      <c r="A22" s="9" t="s">
        <v>2</v>
      </c>
      <c r="B22" s="21"/>
      <c r="C22" s="41"/>
      <c r="D22" s="41"/>
      <c r="E22" s="41"/>
    </row>
    <row r="23" spans="1:11" x14ac:dyDescent="0.25">
      <c r="A23" s="9" t="s">
        <v>31</v>
      </c>
      <c r="B23" s="4">
        <v>93</v>
      </c>
      <c r="C23" s="28" t="s">
        <v>35</v>
      </c>
      <c r="D23" s="28"/>
      <c r="E23" s="28"/>
    </row>
    <row r="25" spans="1:11" x14ac:dyDescent="0.25">
      <c r="A25" s="18" t="s">
        <v>37</v>
      </c>
      <c r="B25" s="5" t="s">
        <v>77</v>
      </c>
      <c r="C25" s="5" t="s">
        <v>78</v>
      </c>
      <c r="D25" s="5" t="s">
        <v>79</v>
      </c>
      <c r="E25" s="5" t="s">
        <v>80</v>
      </c>
      <c r="F25" s="5" t="s">
        <v>81</v>
      </c>
      <c r="G25" s="5" t="s">
        <v>4</v>
      </c>
      <c r="H25" s="5" t="s">
        <v>82</v>
      </c>
      <c r="I25" s="5" t="s">
        <v>5</v>
      </c>
      <c r="J25" s="5" t="s">
        <v>6</v>
      </c>
      <c r="K25" s="5" t="s">
        <v>7</v>
      </c>
    </row>
    <row r="26" spans="1:11" x14ac:dyDescent="0.25">
      <c r="A26" s="10" t="s">
        <v>9</v>
      </c>
      <c r="B26" s="11">
        <f>'ACC93'!B12</f>
        <v>0</v>
      </c>
      <c r="C26" s="11">
        <f>'ACC93'!C12</f>
        <v>0</v>
      </c>
      <c r="D26" s="11">
        <f>'ACC93'!D12</f>
        <v>0</v>
      </c>
      <c r="E26" s="11">
        <f>'ACC93'!E12</f>
        <v>0</v>
      </c>
      <c r="F26" s="11">
        <f>'ACC93'!F12</f>
        <v>0</v>
      </c>
      <c r="G26" s="11"/>
      <c r="H26" s="11"/>
      <c r="I26" s="11">
        <f>'ACC93'!I12</f>
        <v>0</v>
      </c>
      <c r="J26" s="11">
        <f>'ACC93'!J12</f>
        <v>0</v>
      </c>
      <c r="K26" s="11">
        <f>'ACC93'!K12</f>
        <v>0</v>
      </c>
    </row>
    <row r="27" spans="1:11" x14ac:dyDescent="0.25">
      <c r="A27" s="5" t="s">
        <v>8</v>
      </c>
      <c r="B27" s="14">
        <f t="shared" ref="B27:K27" si="2">B26</f>
        <v>0</v>
      </c>
      <c r="C27" s="14">
        <f t="shared" si="2"/>
        <v>0</v>
      </c>
      <c r="D27" s="14">
        <f t="shared" si="2"/>
        <v>0</v>
      </c>
      <c r="E27" s="14">
        <f t="shared" si="2"/>
        <v>0</v>
      </c>
      <c r="F27" s="14">
        <f t="shared" si="2"/>
        <v>0</v>
      </c>
      <c r="G27" s="14"/>
      <c r="H27" s="14"/>
      <c r="I27" s="14">
        <f t="shared" si="2"/>
        <v>0</v>
      </c>
      <c r="J27" s="14">
        <f t="shared" si="2"/>
        <v>0</v>
      </c>
      <c r="K27" s="14">
        <f t="shared" si="2"/>
        <v>0</v>
      </c>
    </row>
    <row r="29" spans="1:11" x14ac:dyDescent="0.25">
      <c r="A29" s="5" t="s">
        <v>3</v>
      </c>
      <c r="B29" s="5" t="s">
        <v>77</v>
      </c>
      <c r="C29" s="5" t="s">
        <v>78</v>
      </c>
      <c r="D29" s="5" t="s">
        <v>79</v>
      </c>
      <c r="E29" s="5" t="s">
        <v>80</v>
      </c>
      <c r="F29" s="5" t="s">
        <v>81</v>
      </c>
      <c r="G29" s="5" t="s">
        <v>4</v>
      </c>
      <c r="H29" s="5" t="s">
        <v>82</v>
      </c>
      <c r="I29" s="5" t="s">
        <v>5</v>
      </c>
      <c r="J29" s="5" t="s">
        <v>6</v>
      </c>
      <c r="K29" s="5" t="s">
        <v>7</v>
      </c>
    </row>
    <row r="30" spans="1:11" x14ac:dyDescent="0.25">
      <c r="A30" s="4">
        <v>401</v>
      </c>
      <c r="B30" s="11">
        <f>'ACC93'!B6</f>
        <v>0</v>
      </c>
      <c r="C30" s="11">
        <f>'ACC93'!C6</f>
        <v>0</v>
      </c>
      <c r="D30" s="11">
        <f>'ACC93'!D6</f>
        <v>0</v>
      </c>
      <c r="E30" s="11">
        <f>'ACC93'!E6</f>
        <v>0</v>
      </c>
      <c r="F30" s="11">
        <f>'ACC93'!F6</f>
        <v>0</v>
      </c>
      <c r="G30" s="11"/>
      <c r="H30" s="11"/>
      <c r="I30" s="11">
        <f>'ACC93'!I6</f>
        <v>0</v>
      </c>
      <c r="J30" s="11">
        <f>'ACC93'!J6</f>
        <v>0</v>
      </c>
      <c r="K30" s="11">
        <f>'ACC93'!K6</f>
        <v>0</v>
      </c>
    </row>
    <row r="31" spans="1:11" x14ac:dyDescent="0.25">
      <c r="A31" s="4">
        <v>402</v>
      </c>
      <c r="B31" s="11">
        <f>'ACC93'!B7</f>
        <v>0</v>
      </c>
      <c r="C31" s="11">
        <f>'ACC93'!C7</f>
        <v>0</v>
      </c>
      <c r="D31" s="11">
        <f>'ACC93'!D7</f>
        <v>0</v>
      </c>
      <c r="E31" s="11">
        <f>'ACC93'!E7</f>
        <v>0</v>
      </c>
      <c r="F31" s="11">
        <f>'ACC93'!F7</f>
        <v>0</v>
      </c>
      <c r="G31" s="11"/>
      <c r="H31" s="11"/>
      <c r="I31" s="11">
        <f>'ACC93'!I7</f>
        <v>0</v>
      </c>
      <c r="J31" s="11">
        <f>'ACC93'!J7</f>
        <v>0</v>
      </c>
      <c r="K31" s="11">
        <f>'ACC93'!K7</f>
        <v>0</v>
      </c>
    </row>
    <row r="32" spans="1:11" x14ac:dyDescent="0.25">
      <c r="A32" s="4">
        <v>403</v>
      </c>
      <c r="B32" s="11">
        <f>'ACC93'!B8</f>
        <v>0</v>
      </c>
      <c r="C32" s="11">
        <f>'ACC93'!C8</f>
        <v>0</v>
      </c>
      <c r="D32" s="11">
        <f>'ACC93'!D8</f>
        <v>0</v>
      </c>
      <c r="E32" s="11">
        <f>'ACC93'!E8</f>
        <v>0</v>
      </c>
      <c r="F32" s="11">
        <f>'ACC93'!F8</f>
        <v>0</v>
      </c>
      <c r="G32" s="11"/>
      <c r="H32" s="11"/>
      <c r="I32" s="11">
        <f>'ACC93'!I8</f>
        <v>0</v>
      </c>
      <c r="J32" s="11">
        <f>'ACC93'!J8</f>
        <v>0</v>
      </c>
      <c r="K32" s="11">
        <f>'ACC93'!K8</f>
        <v>0</v>
      </c>
    </row>
    <row r="33" spans="1:11" x14ac:dyDescent="0.25">
      <c r="A33" s="4">
        <v>404</v>
      </c>
      <c r="B33" s="11">
        <f>'ACC93'!B9</f>
        <v>0</v>
      </c>
      <c r="C33" s="11">
        <f>'ACC93'!C9</f>
        <v>0</v>
      </c>
      <c r="D33" s="11">
        <f>'ACC93'!D9</f>
        <v>0</v>
      </c>
      <c r="E33" s="11">
        <f>'ACC93'!E9</f>
        <v>0</v>
      </c>
      <c r="F33" s="11">
        <f>'ACC93'!F9</f>
        <v>0</v>
      </c>
      <c r="G33" s="11"/>
      <c r="H33" s="11"/>
      <c r="I33" s="11">
        <f>'ACC93'!I9</f>
        <v>0</v>
      </c>
      <c r="J33" s="11">
        <f>'ACC93'!J9</f>
        <v>0</v>
      </c>
      <c r="K33" s="11">
        <f>'ACC93'!K9</f>
        <v>0</v>
      </c>
    </row>
    <row r="34" spans="1:11" x14ac:dyDescent="0.25">
      <c r="A34" s="4">
        <v>407</v>
      </c>
      <c r="B34" s="11">
        <f>'ACC93'!B10</f>
        <v>0</v>
      </c>
      <c r="C34" s="11">
        <f>'ACC93'!C10</f>
        <v>0</v>
      </c>
      <c r="D34" s="11">
        <f>'ACC93'!D10</f>
        <v>0</v>
      </c>
      <c r="E34" s="11">
        <f>'ACC93'!E10</f>
        <v>0</v>
      </c>
      <c r="F34" s="11">
        <f>'ACC93'!F10</f>
        <v>0</v>
      </c>
      <c r="G34" s="11"/>
      <c r="H34" s="11"/>
      <c r="I34" s="11">
        <f>'ACC93'!I10</f>
        <v>0</v>
      </c>
      <c r="J34" s="11">
        <f>'ACC93'!J10</f>
        <v>0</v>
      </c>
      <c r="K34" s="11">
        <f>'ACC93'!K10</f>
        <v>0</v>
      </c>
    </row>
    <row r="35" spans="1:11" x14ac:dyDescent="0.25">
      <c r="A35" s="4">
        <v>411</v>
      </c>
      <c r="B35" s="11">
        <f>'ACC93'!B11</f>
        <v>0</v>
      </c>
      <c r="C35" s="11">
        <f>'ACC93'!C11</f>
        <v>0</v>
      </c>
      <c r="D35" s="11">
        <f>'ACC93'!D11</f>
        <v>0</v>
      </c>
      <c r="E35" s="11">
        <f>'ACC93'!E11</f>
        <v>0</v>
      </c>
      <c r="F35" s="11">
        <f>'ACC93'!F11</f>
        <v>0</v>
      </c>
      <c r="G35" s="11"/>
      <c r="H35" s="11"/>
      <c r="I35" s="11">
        <f>'ACC93'!I11</f>
        <v>0</v>
      </c>
      <c r="J35" s="11">
        <f>'ACC93'!J11</f>
        <v>0</v>
      </c>
      <c r="K35" s="11">
        <f>'ACC93'!K11</f>
        <v>0</v>
      </c>
    </row>
    <row r="36" spans="1:11" x14ac:dyDescent="0.25">
      <c r="A36" s="5" t="s">
        <v>8</v>
      </c>
      <c r="B36" s="14">
        <f>SUM(B30:B35)</f>
        <v>0</v>
      </c>
      <c r="C36" s="14">
        <f t="shared" ref="C36:K36" si="3">SUM(C30:C35)</f>
        <v>0</v>
      </c>
      <c r="D36" s="14">
        <f t="shared" si="3"/>
        <v>0</v>
      </c>
      <c r="E36" s="14">
        <f t="shared" si="3"/>
        <v>0</v>
      </c>
      <c r="F36" s="14">
        <f t="shared" si="3"/>
        <v>0</v>
      </c>
      <c r="G36" s="14">
        <f t="shared" si="3"/>
        <v>0</v>
      </c>
      <c r="H36" s="14">
        <f t="shared" si="3"/>
        <v>0</v>
      </c>
      <c r="I36" s="14">
        <f t="shared" si="3"/>
        <v>0</v>
      </c>
      <c r="J36" s="14">
        <f t="shared" si="3"/>
        <v>0</v>
      </c>
      <c r="K36" s="14">
        <f t="shared" si="3"/>
        <v>0</v>
      </c>
    </row>
    <row r="39" spans="1:11" x14ac:dyDescent="0.25">
      <c r="A39" s="9" t="s">
        <v>2</v>
      </c>
      <c r="B39" s="21"/>
      <c r="C39" s="41"/>
      <c r="D39" s="41"/>
      <c r="E39" s="41"/>
    </row>
    <row r="40" spans="1:11" x14ac:dyDescent="0.25">
      <c r="A40" s="9" t="s">
        <v>31</v>
      </c>
      <c r="B40" s="4">
        <v>91</v>
      </c>
      <c r="C40" s="28" t="s">
        <v>93</v>
      </c>
      <c r="D40" s="28"/>
      <c r="E40" s="28"/>
    </row>
    <row r="42" spans="1:11" x14ac:dyDescent="0.25">
      <c r="A42" s="27" t="s">
        <v>37</v>
      </c>
      <c r="B42" s="5" t="s">
        <v>77</v>
      </c>
      <c r="C42" s="5" t="s">
        <v>78</v>
      </c>
      <c r="D42" s="5" t="s">
        <v>79</v>
      </c>
      <c r="E42" s="5" t="s">
        <v>80</v>
      </c>
      <c r="F42" s="5" t="s">
        <v>81</v>
      </c>
      <c r="G42" s="5" t="s">
        <v>4</v>
      </c>
      <c r="H42" s="5" t="s">
        <v>82</v>
      </c>
      <c r="I42" s="5" t="s">
        <v>5</v>
      </c>
      <c r="J42" s="5" t="s">
        <v>6</v>
      </c>
      <c r="K42" s="5" t="s">
        <v>7</v>
      </c>
    </row>
    <row r="43" spans="1:11" x14ac:dyDescent="0.25">
      <c r="A43" s="10" t="s">
        <v>9</v>
      </c>
      <c r="B43" s="11">
        <f>'ACC91'!B12</f>
        <v>0</v>
      </c>
      <c r="C43" s="11">
        <f>'ACC91'!C12</f>
        <v>0</v>
      </c>
      <c r="D43" s="11">
        <f>'ACC91'!D12</f>
        <v>0</v>
      </c>
      <c r="E43" s="11">
        <f>'ACC91'!E12</f>
        <v>0</v>
      </c>
      <c r="F43" s="11">
        <f>'ACC91'!F12</f>
        <v>0</v>
      </c>
      <c r="G43" s="11">
        <f>'ACC91'!G12</f>
        <v>0</v>
      </c>
      <c r="H43" s="11">
        <f>'ACC91'!H12</f>
        <v>0</v>
      </c>
      <c r="I43" s="11">
        <f>'ACC91'!I12</f>
        <v>0</v>
      </c>
      <c r="J43" s="11">
        <f>'ACC91'!J12</f>
        <v>0</v>
      </c>
      <c r="K43" s="11">
        <f>'ACC91'!K12</f>
        <v>0</v>
      </c>
    </row>
    <row r="44" spans="1:11" x14ac:dyDescent="0.25">
      <c r="A44" s="5" t="s">
        <v>8</v>
      </c>
      <c r="B44" s="14">
        <f t="shared" ref="B44:H44" si="4">B43</f>
        <v>0</v>
      </c>
      <c r="C44" s="14">
        <f t="shared" si="4"/>
        <v>0</v>
      </c>
      <c r="D44" s="14">
        <f t="shared" si="4"/>
        <v>0</v>
      </c>
      <c r="E44" s="14">
        <f t="shared" si="4"/>
        <v>0</v>
      </c>
      <c r="F44" s="14">
        <f t="shared" si="4"/>
        <v>0</v>
      </c>
      <c r="G44" s="14">
        <f t="shared" si="4"/>
        <v>0</v>
      </c>
      <c r="H44" s="14">
        <f t="shared" si="4"/>
        <v>0</v>
      </c>
      <c r="I44" s="14">
        <f t="shared" ref="I44:K44" si="5">I43</f>
        <v>0</v>
      </c>
      <c r="J44" s="14">
        <f t="shared" si="5"/>
        <v>0</v>
      </c>
      <c r="K44" s="14">
        <f t="shared" si="5"/>
        <v>0</v>
      </c>
    </row>
    <row r="46" spans="1:11" x14ac:dyDescent="0.25">
      <c r="A46" s="5" t="s">
        <v>3</v>
      </c>
      <c r="B46" s="5" t="s">
        <v>77</v>
      </c>
      <c r="C46" s="5" t="s">
        <v>78</v>
      </c>
      <c r="D46" s="5" t="s">
        <v>79</v>
      </c>
      <c r="E46" s="5" t="s">
        <v>80</v>
      </c>
      <c r="F46" s="5" t="s">
        <v>81</v>
      </c>
      <c r="G46" s="5" t="s">
        <v>4</v>
      </c>
      <c r="H46" s="5" t="s">
        <v>82</v>
      </c>
      <c r="I46" s="5" t="s">
        <v>5</v>
      </c>
      <c r="J46" s="5" t="s">
        <v>6</v>
      </c>
      <c r="K46" s="5" t="s">
        <v>7</v>
      </c>
    </row>
    <row r="47" spans="1:11" x14ac:dyDescent="0.25">
      <c r="A47" s="4">
        <v>401</v>
      </c>
      <c r="B47" s="11">
        <f>'ACC91'!B6</f>
        <v>0</v>
      </c>
      <c r="C47" s="11">
        <f>'ACC91'!C6</f>
        <v>0</v>
      </c>
      <c r="D47" s="11">
        <f>'ACC91'!D6</f>
        <v>0</v>
      </c>
      <c r="E47" s="11">
        <f>'ACC91'!E6</f>
        <v>0</v>
      </c>
      <c r="F47" s="11">
        <f>'ACC91'!F6</f>
        <v>0</v>
      </c>
      <c r="G47" s="11">
        <f>'ACC91'!G6</f>
        <v>0</v>
      </c>
      <c r="H47" s="11">
        <f>'ACC91'!H6</f>
        <v>0</v>
      </c>
      <c r="I47" s="11">
        <f>'ACC91'!I6</f>
        <v>0</v>
      </c>
      <c r="J47" s="11">
        <f>'ACC91'!J6</f>
        <v>0</v>
      </c>
      <c r="K47" s="11">
        <f>'ACC91'!K6</f>
        <v>0</v>
      </c>
    </row>
    <row r="48" spans="1:11" x14ac:dyDescent="0.25">
      <c r="A48" s="4">
        <v>402</v>
      </c>
      <c r="B48" s="11">
        <f>'ACC91'!B7</f>
        <v>0</v>
      </c>
      <c r="C48" s="11">
        <f>'ACC91'!C7</f>
        <v>0</v>
      </c>
      <c r="D48" s="11">
        <f>'ACC91'!D7</f>
        <v>0</v>
      </c>
      <c r="E48" s="11">
        <f>'ACC91'!E7</f>
        <v>0</v>
      </c>
      <c r="F48" s="11">
        <f>'ACC91'!F7</f>
        <v>0</v>
      </c>
      <c r="G48" s="11">
        <f>'ACC91'!G7</f>
        <v>0</v>
      </c>
      <c r="H48" s="11">
        <f>'ACC91'!H7</f>
        <v>0</v>
      </c>
      <c r="I48" s="11">
        <f>'ACC91'!I7</f>
        <v>0</v>
      </c>
      <c r="J48" s="11">
        <f>'ACC91'!J7</f>
        <v>0</v>
      </c>
      <c r="K48" s="11">
        <f>'ACC91'!K7</f>
        <v>0</v>
      </c>
    </row>
    <row r="49" spans="1:11" x14ac:dyDescent="0.25">
      <c r="A49" s="4">
        <v>403</v>
      </c>
      <c r="B49" s="11">
        <f>'ACC91'!B8</f>
        <v>0</v>
      </c>
      <c r="C49" s="11">
        <f>'ACC91'!C8</f>
        <v>0</v>
      </c>
      <c r="D49" s="11">
        <f>'ACC91'!D8</f>
        <v>0</v>
      </c>
      <c r="E49" s="11">
        <f>'ACC91'!E8</f>
        <v>0</v>
      </c>
      <c r="F49" s="11">
        <f>'ACC91'!F8</f>
        <v>0</v>
      </c>
      <c r="G49" s="11">
        <f>'ACC91'!G8</f>
        <v>0</v>
      </c>
      <c r="H49" s="11">
        <f>'ACC91'!H8</f>
        <v>0</v>
      </c>
      <c r="I49" s="11">
        <f>'ACC91'!I8</f>
        <v>0</v>
      </c>
      <c r="J49" s="11">
        <f>'ACC91'!J8</f>
        <v>0</v>
      </c>
      <c r="K49" s="11">
        <f>'ACC91'!K8</f>
        <v>0</v>
      </c>
    </row>
    <row r="50" spans="1:11" x14ac:dyDescent="0.25">
      <c r="A50" s="4">
        <v>404</v>
      </c>
      <c r="B50" s="11">
        <f>'ACC91'!B9</f>
        <v>0</v>
      </c>
      <c r="C50" s="11">
        <f>'ACC91'!C9</f>
        <v>0</v>
      </c>
      <c r="D50" s="11">
        <f>'ACC91'!D9</f>
        <v>0</v>
      </c>
      <c r="E50" s="11">
        <f>'ACC91'!E9</f>
        <v>0</v>
      </c>
      <c r="F50" s="11">
        <f>'ACC91'!F9</f>
        <v>0</v>
      </c>
      <c r="G50" s="11">
        <f>'ACC91'!G9</f>
        <v>0</v>
      </c>
      <c r="H50" s="11">
        <f>'ACC91'!H9</f>
        <v>0</v>
      </c>
      <c r="I50" s="11">
        <f>'ACC91'!I9</f>
        <v>0</v>
      </c>
      <c r="J50" s="11">
        <f>'ACC91'!J9</f>
        <v>0</v>
      </c>
      <c r="K50" s="11">
        <f>'ACC91'!K9</f>
        <v>0</v>
      </c>
    </row>
    <row r="51" spans="1:11" x14ac:dyDescent="0.25">
      <c r="A51" s="4">
        <v>407</v>
      </c>
      <c r="B51" s="11">
        <f>'ACC91'!B10</f>
        <v>0</v>
      </c>
      <c r="C51" s="11">
        <f>'ACC91'!C10</f>
        <v>0</v>
      </c>
      <c r="D51" s="11">
        <f>'ACC91'!D10</f>
        <v>0</v>
      </c>
      <c r="E51" s="11">
        <f>'ACC91'!E10</f>
        <v>0</v>
      </c>
      <c r="F51" s="11">
        <f>'ACC91'!F10</f>
        <v>0</v>
      </c>
      <c r="G51" s="11">
        <f>'ACC91'!G10</f>
        <v>0</v>
      </c>
      <c r="H51" s="11">
        <f>'ACC91'!H10</f>
        <v>0</v>
      </c>
      <c r="I51" s="11">
        <f>'ACC91'!I10</f>
        <v>0</v>
      </c>
      <c r="J51" s="11">
        <f>'ACC91'!J10</f>
        <v>0</v>
      </c>
      <c r="K51" s="11">
        <f>'ACC91'!K10</f>
        <v>0</v>
      </c>
    </row>
    <row r="52" spans="1:11" x14ac:dyDescent="0.25">
      <c r="A52" s="4">
        <v>411</v>
      </c>
      <c r="B52" s="11">
        <f>'ACC91'!B11</f>
        <v>0</v>
      </c>
      <c r="C52" s="11">
        <f>'ACC91'!C11</f>
        <v>0</v>
      </c>
      <c r="D52" s="11">
        <f>'ACC91'!D11</f>
        <v>0</v>
      </c>
      <c r="E52" s="11">
        <f>'ACC91'!E11</f>
        <v>0</v>
      </c>
      <c r="F52" s="11">
        <f>'ACC91'!F11</f>
        <v>0</v>
      </c>
      <c r="G52" s="11">
        <f>'ACC91'!G11</f>
        <v>0</v>
      </c>
      <c r="H52" s="11">
        <f>'ACC91'!H11</f>
        <v>0</v>
      </c>
      <c r="I52" s="11">
        <f>'ACC91'!I11</f>
        <v>0</v>
      </c>
      <c r="J52" s="11">
        <f>'ACC91'!J11</f>
        <v>0</v>
      </c>
      <c r="K52" s="11">
        <f>'ACC91'!K11</f>
        <v>0</v>
      </c>
    </row>
    <row r="53" spans="1:11" x14ac:dyDescent="0.25">
      <c r="A53" s="5" t="s">
        <v>8</v>
      </c>
      <c r="B53" s="14">
        <f>SUM(B47:B52)</f>
        <v>0</v>
      </c>
      <c r="C53" s="14">
        <f t="shared" ref="C53:K53" si="6">SUM(C47:C52)</f>
        <v>0</v>
      </c>
      <c r="D53" s="14">
        <f t="shared" si="6"/>
        <v>0</v>
      </c>
      <c r="E53" s="14">
        <f t="shared" si="6"/>
        <v>0</v>
      </c>
      <c r="F53" s="14">
        <f t="shared" si="6"/>
        <v>0</v>
      </c>
      <c r="G53" s="14">
        <f t="shared" si="6"/>
        <v>0</v>
      </c>
      <c r="H53" s="14">
        <f t="shared" si="6"/>
        <v>0</v>
      </c>
      <c r="I53" s="14">
        <f t="shared" si="6"/>
        <v>0</v>
      </c>
      <c r="J53" s="14">
        <f t="shared" si="6"/>
        <v>0</v>
      </c>
      <c r="K53" s="14">
        <f t="shared" si="6"/>
        <v>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C39:E39"/>
    <mergeCell ref="C40:E40"/>
    <mergeCell ref="A1:K1"/>
    <mergeCell ref="C23:E23"/>
    <mergeCell ref="C3:E3"/>
    <mergeCell ref="C4:E4"/>
    <mergeCell ref="C22:E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62" zoomScaleNormal="62" workbookViewId="0">
      <selection activeCell="B40" sqref="B40"/>
    </sheetView>
  </sheetViews>
  <sheetFormatPr baseColWidth="10" defaultRowHeight="15" x14ac:dyDescent="0.25"/>
  <cols>
    <col min="1" max="11" width="23.28515625" customWidth="1"/>
  </cols>
  <sheetData>
    <row r="1" spans="1:11" ht="18.75" x14ac:dyDescent="0.3">
      <c r="A1" s="39" t="s">
        <v>87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3" spans="1:11" x14ac:dyDescent="0.25">
      <c r="A3" s="9" t="s">
        <v>2</v>
      </c>
      <c r="B3" s="21"/>
    </row>
    <row r="4" spans="1:11" x14ac:dyDescent="0.25">
      <c r="A4" s="9" t="s">
        <v>0</v>
      </c>
      <c r="B4" s="4" t="s">
        <v>44</v>
      </c>
    </row>
    <row r="6" spans="1:11" x14ac:dyDescent="0.25">
      <c r="A6" s="15" t="s">
        <v>37</v>
      </c>
      <c r="B6" s="5" t="s">
        <v>77</v>
      </c>
      <c r="C6" s="5" t="s">
        <v>78</v>
      </c>
      <c r="D6" s="5" t="s">
        <v>79</v>
      </c>
      <c r="E6" s="5" t="s">
        <v>80</v>
      </c>
      <c r="F6" s="5" t="s">
        <v>81</v>
      </c>
      <c r="G6" s="5" t="s">
        <v>4</v>
      </c>
      <c r="H6" s="5" t="s">
        <v>82</v>
      </c>
      <c r="I6" s="5" t="s">
        <v>5</v>
      </c>
      <c r="J6" s="5" t="s">
        <v>6</v>
      </c>
      <c r="K6" s="5" t="s">
        <v>7</v>
      </c>
    </row>
    <row r="7" spans="1:11" x14ac:dyDescent="0.25">
      <c r="A7" s="10" t="s">
        <v>51</v>
      </c>
      <c r="B7" s="11">
        <f>'Cuadro Resumen Proy '!B10</f>
        <v>0</v>
      </c>
      <c r="C7" s="11">
        <f>'Cuadro Resumen Proy '!C10</f>
        <v>0</v>
      </c>
      <c r="D7" s="11">
        <f>'Cuadro Resumen Proy '!D10</f>
        <v>0</v>
      </c>
      <c r="E7" s="11">
        <f>'Cuadro Resumen Proy '!E10</f>
        <v>0</v>
      </c>
      <c r="F7" s="11">
        <f>'Cuadro Resumen Proy '!F10</f>
        <v>0</v>
      </c>
      <c r="G7" s="11">
        <f>'Cuadro Resumen Proy '!G10</f>
        <v>0</v>
      </c>
      <c r="H7" s="11">
        <f>'Cuadro Resumen Proy '!H10</f>
        <v>0</v>
      </c>
      <c r="I7" s="11">
        <f>'Cuadro Resumen Proy '!I10</f>
        <v>0</v>
      </c>
      <c r="J7" s="11">
        <f>'Cuadro Resumen Proy '!J10</f>
        <v>0</v>
      </c>
      <c r="K7" s="11">
        <f>'Cuadro Resumen Proy '!K10</f>
        <v>0</v>
      </c>
    </row>
    <row r="8" spans="1:11" x14ac:dyDescent="0.25">
      <c r="A8" s="10" t="s">
        <v>39</v>
      </c>
      <c r="B8" s="11">
        <f>'Cuadro Resumen Proy '!B30</f>
        <v>0</v>
      </c>
      <c r="C8" s="11">
        <f>'Cuadro Resumen Proy '!C30</f>
        <v>0</v>
      </c>
      <c r="D8" s="11">
        <f>'Cuadro Resumen Proy '!D30</f>
        <v>0</v>
      </c>
      <c r="E8" s="11">
        <f>'Cuadro Resumen Proy '!E30</f>
        <v>0</v>
      </c>
      <c r="F8" s="11">
        <f>'Cuadro Resumen Proy '!F30</f>
        <v>0</v>
      </c>
      <c r="G8" s="11">
        <f>'Cuadro Resumen Proy '!G30</f>
        <v>0</v>
      </c>
      <c r="H8" s="11">
        <f>'Cuadro Resumen Proy '!H30</f>
        <v>0</v>
      </c>
      <c r="I8" s="11">
        <f>'Cuadro Resumen Proy '!I30</f>
        <v>0</v>
      </c>
      <c r="J8" s="11">
        <f>'Cuadro Resumen Proy '!J30</f>
        <v>0</v>
      </c>
      <c r="K8" s="11">
        <f>'Cuadro Resumen Proy '!K30</f>
        <v>0</v>
      </c>
    </row>
    <row r="9" spans="1:11" x14ac:dyDescent="0.25">
      <c r="A9" s="10" t="s">
        <v>40</v>
      </c>
      <c r="B9" s="11">
        <f>'Cuadro Resumen Proy '!B50</f>
        <v>0</v>
      </c>
      <c r="C9" s="11">
        <f>'Cuadro Resumen Proy '!C50</f>
        <v>0</v>
      </c>
      <c r="D9" s="11">
        <f>'Cuadro Resumen Proy '!D50</f>
        <v>0</v>
      </c>
      <c r="E9" s="11">
        <f>'Cuadro Resumen Proy '!E50</f>
        <v>0</v>
      </c>
      <c r="F9" s="11">
        <f>'Cuadro Resumen Proy '!F50</f>
        <v>0</v>
      </c>
      <c r="G9" s="11">
        <f>'Cuadro Resumen Proy '!G50</f>
        <v>0</v>
      </c>
      <c r="H9" s="11">
        <f>'Cuadro Resumen Proy '!H50</f>
        <v>0</v>
      </c>
      <c r="I9" s="11">
        <f>'Cuadro Resumen Proy '!I50</f>
        <v>0</v>
      </c>
      <c r="J9" s="11">
        <f>'Cuadro Resumen Proy '!J50</f>
        <v>0</v>
      </c>
      <c r="K9" s="11">
        <f>'Cuadro Resumen Proy '!K50</f>
        <v>0</v>
      </c>
    </row>
    <row r="10" spans="1:11" x14ac:dyDescent="0.25">
      <c r="A10" s="10" t="s">
        <v>41</v>
      </c>
      <c r="B10" s="11">
        <f>'Cuadro Resumen Proy '!B74</f>
        <v>0</v>
      </c>
      <c r="C10" s="11">
        <f>'Cuadro Resumen Proy '!C74</f>
        <v>0</v>
      </c>
      <c r="D10" s="11">
        <f>'Cuadro Resumen Proy '!D74</f>
        <v>0</v>
      </c>
      <c r="E10" s="11">
        <f>'Cuadro Resumen Proy '!E74</f>
        <v>0</v>
      </c>
      <c r="F10" s="11">
        <f>'Cuadro Resumen Proy '!F74</f>
        <v>0</v>
      </c>
      <c r="G10" s="11">
        <f>'Cuadro Resumen Proy '!G74</f>
        <v>0</v>
      </c>
      <c r="H10" s="11">
        <f>'Cuadro Resumen Proy '!H74</f>
        <v>0</v>
      </c>
      <c r="I10" s="11">
        <f>'Cuadro Resumen Proy '!I74</f>
        <v>0</v>
      </c>
      <c r="J10" s="11">
        <f>'Cuadro Resumen Proy '!J74</f>
        <v>0</v>
      </c>
      <c r="K10" s="11">
        <f>'Cuadro Resumen Proy '!K74</f>
        <v>0</v>
      </c>
    </row>
    <row r="11" spans="1:11" x14ac:dyDescent="0.25">
      <c r="A11" s="10" t="s">
        <v>42</v>
      </c>
      <c r="B11" s="11">
        <f>'Cuadro Resumen Proy '!B98</f>
        <v>0</v>
      </c>
      <c r="C11" s="11">
        <f>'Cuadro Resumen Proy '!C98</f>
        <v>0</v>
      </c>
      <c r="D11" s="11">
        <f>'Cuadro Resumen Proy '!D98</f>
        <v>0</v>
      </c>
      <c r="E11" s="11">
        <f>'Cuadro Resumen Proy '!E98</f>
        <v>0</v>
      </c>
      <c r="F11" s="11">
        <f>'Cuadro Resumen Proy '!F98</f>
        <v>0</v>
      </c>
      <c r="G11" s="11">
        <f>'Cuadro Resumen Proy '!G98</f>
        <v>0</v>
      </c>
      <c r="H11" s="11">
        <f>'Cuadro Resumen Proy '!H98</f>
        <v>0</v>
      </c>
      <c r="I11" s="11">
        <f>'Cuadro Resumen Proy '!I98</f>
        <v>0</v>
      </c>
      <c r="J11" s="11">
        <f>'Cuadro Resumen Proy '!J98</f>
        <v>0</v>
      </c>
      <c r="K11" s="11">
        <f>'Cuadro Resumen Proy '!K98</f>
        <v>0</v>
      </c>
    </row>
    <row r="12" spans="1:11" x14ac:dyDescent="0.25">
      <c r="A12" s="10" t="s">
        <v>43</v>
      </c>
      <c r="B12" s="11">
        <f>'Cuadro Resumen Proy '!B118</f>
        <v>0</v>
      </c>
      <c r="C12" s="11">
        <f>'Cuadro Resumen Proy '!C118</f>
        <v>0</v>
      </c>
      <c r="D12" s="11">
        <f>'Cuadro Resumen Proy '!D118</f>
        <v>0</v>
      </c>
      <c r="E12" s="11">
        <f>'Cuadro Resumen Proy '!E118</f>
        <v>0</v>
      </c>
      <c r="F12" s="11">
        <f>'Cuadro Resumen Proy '!F118</f>
        <v>0</v>
      </c>
      <c r="G12" s="11">
        <f>'Cuadro Resumen Proy '!G118</f>
        <v>0</v>
      </c>
      <c r="H12" s="11">
        <f>'Cuadro Resumen Proy '!H118</f>
        <v>0</v>
      </c>
      <c r="I12" s="11">
        <f>'Cuadro Resumen Proy '!I118</f>
        <v>0</v>
      </c>
      <c r="J12" s="11">
        <f>'Cuadro Resumen Proy '!J118</f>
        <v>0</v>
      </c>
      <c r="K12" s="11">
        <f>'Cuadro Resumen Proy '!K118</f>
        <v>0</v>
      </c>
    </row>
    <row r="13" spans="1:11" x14ac:dyDescent="0.25">
      <c r="A13" s="12" t="s">
        <v>38</v>
      </c>
      <c r="B13" s="13">
        <f>SUM(B7:B12)</f>
        <v>0</v>
      </c>
      <c r="C13" s="13">
        <f t="shared" ref="C13:J13" si="0">SUM(C7:C12)</f>
        <v>0</v>
      </c>
      <c r="D13" s="13">
        <f t="shared" si="0"/>
        <v>0</v>
      </c>
      <c r="E13" s="13">
        <f t="shared" si="0"/>
        <v>0</v>
      </c>
      <c r="F13" s="13">
        <f t="shared" si="0"/>
        <v>0</v>
      </c>
      <c r="G13" s="13">
        <f t="shared" si="0"/>
        <v>0</v>
      </c>
      <c r="H13" s="13">
        <f t="shared" si="0"/>
        <v>0</v>
      </c>
      <c r="I13" s="13">
        <f t="shared" si="0"/>
        <v>0</v>
      </c>
      <c r="J13" s="13">
        <f t="shared" si="0"/>
        <v>0</v>
      </c>
      <c r="K13" s="13">
        <f>SUM(K7:K12)</f>
        <v>0</v>
      </c>
    </row>
    <row r="15" spans="1:11" x14ac:dyDescent="0.25">
      <c r="A15" s="5" t="s">
        <v>3</v>
      </c>
      <c r="B15" s="5" t="s">
        <v>77</v>
      </c>
      <c r="C15" s="5" t="s">
        <v>78</v>
      </c>
      <c r="D15" s="5" t="s">
        <v>79</v>
      </c>
      <c r="E15" s="5" t="s">
        <v>80</v>
      </c>
      <c r="F15" s="5" t="s">
        <v>81</v>
      </c>
      <c r="G15" s="5" t="s">
        <v>4</v>
      </c>
      <c r="H15" s="5" t="s">
        <v>82</v>
      </c>
      <c r="I15" s="5" t="s">
        <v>5</v>
      </c>
      <c r="J15" s="5" t="s">
        <v>6</v>
      </c>
      <c r="K15" s="5" t="s">
        <v>7</v>
      </c>
    </row>
    <row r="16" spans="1:11" x14ac:dyDescent="0.25">
      <c r="A16" s="4">
        <v>401</v>
      </c>
      <c r="B16" s="11">
        <f>+'Cuadro Resumen Proy '!B13+'Cuadro Resumen Proy '!B33+'Cuadro Resumen Proy '!B53+'Cuadro Resumen Proy '!B77+'Cuadro Resumen Proy '!B101+'Cuadro Resumen Proy '!B121</f>
        <v>0</v>
      </c>
      <c r="C16" s="11">
        <f>+'Cuadro Resumen Proy '!C13+'Cuadro Resumen Proy '!C33+'Cuadro Resumen Proy '!C53+'Cuadro Resumen Proy '!C77+'Cuadro Resumen Proy '!C101+'Cuadro Resumen Proy '!C121</f>
        <v>0</v>
      </c>
      <c r="D16" s="11">
        <f>+'Cuadro Resumen Proy '!D13+'Cuadro Resumen Proy '!D33+'Cuadro Resumen Proy '!D53+'Cuadro Resumen Proy '!D77+'Cuadro Resumen Proy '!D101+'Cuadro Resumen Proy '!D121</f>
        <v>0</v>
      </c>
      <c r="E16" s="11">
        <f>+'Cuadro Resumen Proy '!E13+'Cuadro Resumen Proy '!E33+'Cuadro Resumen Proy '!E53+'Cuadro Resumen Proy '!E77+'Cuadro Resumen Proy '!E101+'Cuadro Resumen Proy '!E121</f>
        <v>0</v>
      </c>
      <c r="F16" s="11">
        <f>+'Cuadro Resumen Proy '!F13+'Cuadro Resumen Proy '!F33+'Cuadro Resumen Proy '!F53+'Cuadro Resumen Proy '!F77+'Cuadro Resumen Proy '!F101+'Cuadro Resumen Proy '!F121</f>
        <v>0</v>
      </c>
      <c r="G16" s="11">
        <f>+'Cuadro Resumen Proy '!G13+'Cuadro Resumen Proy '!G33+'Cuadro Resumen Proy '!G53+'Cuadro Resumen Proy '!G77+'Cuadro Resumen Proy '!G101+'Cuadro Resumen Proy '!G121</f>
        <v>0</v>
      </c>
      <c r="H16" s="11">
        <f>+'Cuadro Resumen Proy '!H13+'Cuadro Resumen Proy '!H33+'Cuadro Resumen Proy '!H53+'Cuadro Resumen Proy '!H77+'Cuadro Resumen Proy '!H101+'Cuadro Resumen Proy '!H121</f>
        <v>0</v>
      </c>
      <c r="I16" s="11">
        <f>+'Cuadro Resumen Proy '!I13+'Cuadro Resumen Proy '!I33+'Cuadro Resumen Proy '!I53+'Cuadro Resumen Proy '!I77+'Cuadro Resumen Proy '!I101+'Cuadro Resumen Proy '!I121</f>
        <v>0</v>
      </c>
      <c r="J16" s="11">
        <f>+'Cuadro Resumen Proy '!J13+'Cuadro Resumen Proy '!J33+'Cuadro Resumen Proy '!J53+'Cuadro Resumen Proy '!J77+'Cuadro Resumen Proy '!J101+'Cuadro Resumen Proy '!J121</f>
        <v>0</v>
      </c>
      <c r="K16" s="11">
        <f>+'Cuadro Resumen Proy '!K13+'Cuadro Resumen Proy '!K33+'Cuadro Resumen Proy '!K53+'Cuadro Resumen Proy '!K77+'Cuadro Resumen Proy '!K101+'Cuadro Resumen Proy '!K121</f>
        <v>0</v>
      </c>
    </row>
    <row r="17" spans="1:11" x14ac:dyDescent="0.25">
      <c r="A17" s="4">
        <v>402</v>
      </c>
      <c r="B17" s="11">
        <f>+'Cuadro Resumen Proy '!B14+'Cuadro Resumen Proy '!B34+'Cuadro Resumen Proy '!B54+'Cuadro Resumen Proy '!B78+'Cuadro Resumen Proy '!B102+'Cuadro Resumen Proy '!B122</f>
        <v>0</v>
      </c>
      <c r="C17" s="11">
        <f>+'Cuadro Resumen Proy '!C14+'Cuadro Resumen Proy '!C34+'Cuadro Resumen Proy '!C54+'Cuadro Resumen Proy '!C78+'Cuadro Resumen Proy '!C102+'Cuadro Resumen Proy '!C122</f>
        <v>0</v>
      </c>
      <c r="D17" s="11">
        <f>+'Cuadro Resumen Proy '!D14+'Cuadro Resumen Proy '!D34+'Cuadro Resumen Proy '!D54+'Cuadro Resumen Proy '!D78+'Cuadro Resumen Proy '!D102+'Cuadro Resumen Proy '!D122</f>
        <v>0</v>
      </c>
      <c r="E17" s="11">
        <f>+'Cuadro Resumen Proy '!E14+'Cuadro Resumen Proy '!E34+'Cuadro Resumen Proy '!E54+'Cuadro Resumen Proy '!E78+'Cuadro Resumen Proy '!E102+'Cuadro Resumen Proy '!E122</f>
        <v>0</v>
      </c>
      <c r="F17" s="11">
        <f>+'Cuadro Resumen Proy '!F14+'Cuadro Resumen Proy '!F34+'Cuadro Resumen Proy '!F54+'Cuadro Resumen Proy '!F78+'Cuadro Resumen Proy '!F102+'Cuadro Resumen Proy '!F122</f>
        <v>0</v>
      </c>
      <c r="G17" s="11">
        <f>+'Cuadro Resumen Proy '!G14+'Cuadro Resumen Proy '!G34+'Cuadro Resumen Proy '!G54+'Cuadro Resumen Proy '!G78+'Cuadro Resumen Proy '!G102+'Cuadro Resumen Proy '!G122</f>
        <v>0</v>
      </c>
      <c r="H17" s="11">
        <f>+'Cuadro Resumen Proy '!H14+'Cuadro Resumen Proy '!H34+'Cuadro Resumen Proy '!H54+'Cuadro Resumen Proy '!H78+'Cuadro Resumen Proy '!H102+'Cuadro Resumen Proy '!H122</f>
        <v>0</v>
      </c>
      <c r="I17" s="11">
        <f>+'Cuadro Resumen Proy '!I14+'Cuadro Resumen Proy '!I34+'Cuadro Resumen Proy '!I54+'Cuadro Resumen Proy '!I78+'Cuadro Resumen Proy '!I102+'Cuadro Resumen Proy '!I122</f>
        <v>0</v>
      </c>
      <c r="J17" s="11">
        <f>+'Cuadro Resumen Proy '!J14+'Cuadro Resumen Proy '!J34+'Cuadro Resumen Proy '!J54+'Cuadro Resumen Proy '!J78+'Cuadro Resumen Proy '!J102+'Cuadro Resumen Proy '!J122</f>
        <v>0</v>
      </c>
      <c r="K17" s="11">
        <f>+'Cuadro Resumen Proy '!K14+'Cuadro Resumen Proy '!K34+'Cuadro Resumen Proy '!K54+'Cuadro Resumen Proy '!K78+'Cuadro Resumen Proy '!K102+'Cuadro Resumen Proy '!K122</f>
        <v>0</v>
      </c>
    </row>
    <row r="18" spans="1:11" x14ac:dyDescent="0.25">
      <c r="A18" s="4">
        <v>403</v>
      </c>
      <c r="B18" s="11">
        <f>+'Cuadro Resumen Proy '!B15+'Cuadro Resumen Proy '!B35+'Cuadro Resumen Proy '!B55+'Cuadro Resumen Proy '!B79+'Cuadro Resumen Proy '!B103+'Cuadro Resumen Proy '!B123</f>
        <v>0</v>
      </c>
      <c r="C18" s="11">
        <f>+'Cuadro Resumen Proy '!C15+'Cuadro Resumen Proy '!C35+'Cuadro Resumen Proy '!C55+'Cuadro Resumen Proy '!C79+'Cuadro Resumen Proy '!C103+'Cuadro Resumen Proy '!C123</f>
        <v>0</v>
      </c>
      <c r="D18" s="11">
        <f>+'Cuadro Resumen Proy '!D15+'Cuadro Resumen Proy '!D35+'Cuadro Resumen Proy '!D55+'Cuadro Resumen Proy '!D79+'Cuadro Resumen Proy '!D103+'Cuadro Resumen Proy '!D123</f>
        <v>0</v>
      </c>
      <c r="E18" s="11">
        <f>+'Cuadro Resumen Proy '!E15+'Cuadro Resumen Proy '!E35+'Cuadro Resumen Proy '!E55+'Cuadro Resumen Proy '!E79+'Cuadro Resumen Proy '!E103+'Cuadro Resumen Proy '!E123</f>
        <v>0</v>
      </c>
      <c r="F18" s="11">
        <f>+'Cuadro Resumen Proy '!F15+'Cuadro Resumen Proy '!F35+'Cuadro Resumen Proy '!F55+'Cuadro Resumen Proy '!F79+'Cuadro Resumen Proy '!F103+'Cuadro Resumen Proy '!F123</f>
        <v>0</v>
      </c>
      <c r="G18" s="11">
        <f>+'Cuadro Resumen Proy '!G15+'Cuadro Resumen Proy '!G35+'Cuadro Resumen Proy '!G55+'Cuadro Resumen Proy '!G79+'Cuadro Resumen Proy '!G103+'Cuadro Resumen Proy '!G123</f>
        <v>0</v>
      </c>
      <c r="H18" s="11">
        <f>+'Cuadro Resumen Proy '!H15+'Cuadro Resumen Proy '!H35+'Cuadro Resumen Proy '!H55+'Cuadro Resumen Proy '!H79+'Cuadro Resumen Proy '!H103+'Cuadro Resumen Proy '!H123</f>
        <v>0</v>
      </c>
      <c r="I18" s="11">
        <f>+'Cuadro Resumen Proy '!I15+'Cuadro Resumen Proy '!I35+'Cuadro Resumen Proy '!I55+'Cuadro Resumen Proy '!I79+'Cuadro Resumen Proy '!I103+'Cuadro Resumen Proy '!I123</f>
        <v>0</v>
      </c>
      <c r="J18" s="11">
        <f>+'Cuadro Resumen Proy '!J15+'Cuadro Resumen Proy '!J35+'Cuadro Resumen Proy '!J55+'Cuadro Resumen Proy '!J79+'Cuadro Resumen Proy '!J103+'Cuadro Resumen Proy '!J123</f>
        <v>0</v>
      </c>
      <c r="K18" s="11">
        <f>+'Cuadro Resumen Proy '!K15+'Cuadro Resumen Proy '!K35+'Cuadro Resumen Proy '!K55+'Cuadro Resumen Proy '!K79+'Cuadro Resumen Proy '!K103+'Cuadro Resumen Proy '!K123</f>
        <v>0</v>
      </c>
    </row>
    <row r="19" spans="1:11" x14ac:dyDescent="0.25">
      <c r="A19" s="4">
        <v>404</v>
      </c>
      <c r="B19" s="11">
        <f>+'Cuadro Resumen Proy '!B16+'Cuadro Resumen Proy '!B36+'Cuadro Resumen Proy '!B56+'Cuadro Resumen Proy '!B80+'Cuadro Resumen Proy '!B104+'Cuadro Resumen Proy '!B124</f>
        <v>0</v>
      </c>
      <c r="C19" s="11">
        <f>+'Cuadro Resumen Proy '!C16+'Cuadro Resumen Proy '!C36+'Cuadro Resumen Proy '!C56+'Cuadro Resumen Proy '!C80+'Cuadro Resumen Proy '!C104+'Cuadro Resumen Proy '!C124</f>
        <v>0</v>
      </c>
      <c r="D19" s="11">
        <f>+'Cuadro Resumen Proy '!D16+'Cuadro Resumen Proy '!D36+'Cuadro Resumen Proy '!D56+'Cuadro Resumen Proy '!D80+'Cuadro Resumen Proy '!D104+'Cuadro Resumen Proy '!D124</f>
        <v>0</v>
      </c>
      <c r="E19" s="11">
        <f>+'Cuadro Resumen Proy '!E16+'Cuadro Resumen Proy '!E36+'Cuadro Resumen Proy '!E56+'Cuadro Resumen Proy '!E80+'Cuadro Resumen Proy '!E104+'Cuadro Resumen Proy '!E124</f>
        <v>0</v>
      </c>
      <c r="F19" s="11">
        <f>+'Cuadro Resumen Proy '!F16+'Cuadro Resumen Proy '!F36+'Cuadro Resumen Proy '!F56+'Cuadro Resumen Proy '!F80+'Cuadro Resumen Proy '!F104+'Cuadro Resumen Proy '!F124</f>
        <v>0</v>
      </c>
      <c r="G19" s="11">
        <f>+'Cuadro Resumen Proy '!G16+'Cuadro Resumen Proy '!G36+'Cuadro Resumen Proy '!G56+'Cuadro Resumen Proy '!G80+'Cuadro Resumen Proy '!G104+'Cuadro Resumen Proy '!G124</f>
        <v>0</v>
      </c>
      <c r="H19" s="11">
        <f>+'Cuadro Resumen Proy '!H16+'Cuadro Resumen Proy '!H36+'Cuadro Resumen Proy '!H56+'Cuadro Resumen Proy '!H80+'Cuadro Resumen Proy '!H104+'Cuadro Resumen Proy '!H124</f>
        <v>0</v>
      </c>
      <c r="I19" s="11">
        <f>+'Cuadro Resumen Proy '!I16+'Cuadro Resumen Proy '!I36+'Cuadro Resumen Proy '!I56+'Cuadro Resumen Proy '!I80+'Cuadro Resumen Proy '!I104+'Cuadro Resumen Proy '!I124</f>
        <v>0</v>
      </c>
      <c r="J19" s="11">
        <f>+'Cuadro Resumen Proy '!J16+'Cuadro Resumen Proy '!J36+'Cuadro Resumen Proy '!J56+'Cuadro Resumen Proy '!J80+'Cuadro Resumen Proy '!J104+'Cuadro Resumen Proy '!J124</f>
        <v>0</v>
      </c>
      <c r="K19" s="11">
        <f>+'Cuadro Resumen Proy '!K16+'Cuadro Resumen Proy '!K36+'Cuadro Resumen Proy '!K56+'Cuadro Resumen Proy '!K80+'Cuadro Resumen Proy '!K104+'Cuadro Resumen Proy '!K124</f>
        <v>0</v>
      </c>
    </row>
    <row r="20" spans="1:11" x14ac:dyDescent="0.25">
      <c r="A20" s="4">
        <v>407</v>
      </c>
      <c r="B20" s="11">
        <f>+'Cuadro Resumen Proy '!B17+'Cuadro Resumen Proy '!B37+'Cuadro Resumen Proy '!B57+'Cuadro Resumen Proy '!B81+'Cuadro Resumen Proy '!B105+'Cuadro Resumen Proy '!B125</f>
        <v>0</v>
      </c>
      <c r="C20" s="11">
        <f>+'Cuadro Resumen Proy '!C17+'Cuadro Resumen Proy '!C37+'Cuadro Resumen Proy '!C57+'Cuadro Resumen Proy '!C81+'Cuadro Resumen Proy '!C105+'Cuadro Resumen Proy '!C125</f>
        <v>0</v>
      </c>
      <c r="D20" s="11">
        <f>+'Cuadro Resumen Proy '!D17+'Cuadro Resumen Proy '!D37+'Cuadro Resumen Proy '!D57+'Cuadro Resumen Proy '!D81+'Cuadro Resumen Proy '!D105+'Cuadro Resumen Proy '!D125</f>
        <v>0</v>
      </c>
      <c r="E20" s="11">
        <f>+'Cuadro Resumen Proy '!E17+'Cuadro Resumen Proy '!E37+'Cuadro Resumen Proy '!E57+'Cuadro Resumen Proy '!E81+'Cuadro Resumen Proy '!E105+'Cuadro Resumen Proy '!E125</f>
        <v>0</v>
      </c>
      <c r="F20" s="11">
        <f>+'Cuadro Resumen Proy '!F17+'Cuadro Resumen Proy '!F37+'Cuadro Resumen Proy '!F57+'Cuadro Resumen Proy '!F81+'Cuadro Resumen Proy '!F105+'Cuadro Resumen Proy '!F125</f>
        <v>0</v>
      </c>
      <c r="G20" s="11">
        <f>+'Cuadro Resumen Proy '!G17+'Cuadro Resumen Proy '!G37+'Cuadro Resumen Proy '!G57+'Cuadro Resumen Proy '!G81+'Cuadro Resumen Proy '!G105+'Cuadro Resumen Proy '!G125</f>
        <v>0</v>
      </c>
      <c r="H20" s="11">
        <f>+'Cuadro Resumen Proy '!H17+'Cuadro Resumen Proy '!H37+'Cuadro Resumen Proy '!H57+'Cuadro Resumen Proy '!H81+'Cuadro Resumen Proy '!H105+'Cuadro Resumen Proy '!H125</f>
        <v>0</v>
      </c>
      <c r="I20" s="11">
        <f>+'Cuadro Resumen Proy '!I17+'Cuadro Resumen Proy '!I37+'Cuadro Resumen Proy '!I57+'Cuadro Resumen Proy '!I81+'Cuadro Resumen Proy '!I105+'Cuadro Resumen Proy '!I125</f>
        <v>0</v>
      </c>
      <c r="J20" s="11">
        <f>+'Cuadro Resumen Proy '!J17+'Cuadro Resumen Proy '!J37+'Cuadro Resumen Proy '!J57+'Cuadro Resumen Proy '!J81+'Cuadro Resumen Proy '!J105+'Cuadro Resumen Proy '!J125</f>
        <v>0</v>
      </c>
      <c r="K20" s="11">
        <f>+'Cuadro Resumen Proy '!K17+'Cuadro Resumen Proy '!K37+'Cuadro Resumen Proy '!K57+'Cuadro Resumen Proy '!K81+'Cuadro Resumen Proy '!K105+'Cuadro Resumen Proy '!K125</f>
        <v>0</v>
      </c>
    </row>
    <row r="21" spans="1:11" x14ac:dyDescent="0.25">
      <c r="A21" s="4">
        <v>411</v>
      </c>
      <c r="B21" s="11">
        <f>+'Cuadro Resumen Proy '!B18+'Cuadro Resumen Proy '!B38+'Cuadro Resumen Proy '!B58+'Cuadro Resumen Proy '!B82+'Cuadro Resumen Proy '!B106+'Cuadro Resumen Proy '!B126</f>
        <v>0</v>
      </c>
      <c r="C21" s="11">
        <f>+'Cuadro Resumen Proy '!C18+'Cuadro Resumen Proy '!C38+'Cuadro Resumen Proy '!C58+'Cuadro Resumen Proy '!C82+'Cuadro Resumen Proy '!C106+'Cuadro Resumen Proy '!C126</f>
        <v>0</v>
      </c>
      <c r="D21" s="11">
        <f>+'Cuadro Resumen Proy '!D18+'Cuadro Resumen Proy '!D38+'Cuadro Resumen Proy '!D58+'Cuadro Resumen Proy '!D82+'Cuadro Resumen Proy '!D106+'Cuadro Resumen Proy '!D126</f>
        <v>0</v>
      </c>
      <c r="E21" s="11">
        <f>+'Cuadro Resumen Proy '!E18+'Cuadro Resumen Proy '!E38+'Cuadro Resumen Proy '!E58+'Cuadro Resumen Proy '!E82+'Cuadro Resumen Proy '!E106+'Cuadro Resumen Proy '!E126</f>
        <v>0</v>
      </c>
      <c r="F21" s="11">
        <f>+'Cuadro Resumen Proy '!F18+'Cuadro Resumen Proy '!F38+'Cuadro Resumen Proy '!F58+'Cuadro Resumen Proy '!F82+'Cuadro Resumen Proy '!F106+'Cuadro Resumen Proy '!F126</f>
        <v>0</v>
      </c>
      <c r="G21" s="11">
        <f>+'Cuadro Resumen Proy '!G18+'Cuadro Resumen Proy '!G38+'Cuadro Resumen Proy '!G58+'Cuadro Resumen Proy '!G82+'Cuadro Resumen Proy '!G106+'Cuadro Resumen Proy '!G126</f>
        <v>0</v>
      </c>
      <c r="H21" s="11">
        <f>+'Cuadro Resumen Proy '!H18+'Cuadro Resumen Proy '!H38+'Cuadro Resumen Proy '!H58+'Cuadro Resumen Proy '!H82+'Cuadro Resumen Proy '!H106+'Cuadro Resumen Proy '!H126</f>
        <v>0</v>
      </c>
      <c r="I21" s="11">
        <f>+'Cuadro Resumen Proy '!I18+'Cuadro Resumen Proy '!I38+'Cuadro Resumen Proy '!I58+'Cuadro Resumen Proy '!I82+'Cuadro Resumen Proy '!I106+'Cuadro Resumen Proy '!I126</f>
        <v>0</v>
      </c>
      <c r="J21" s="11">
        <f>+'Cuadro Resumen Proy '!J18+'Cuadro Resumen Proy '!J38+'Cuadro Resumen Proy '!J58+'Cuadro Resumen Proy '!J82+'Cuadro Resumen Proy '!J106+'Cuadro Resumen Proy '!J126</f>
        <v>0</v>
      </c>
      <c r="K21" s="11">
        <f>+'Cuadro Resumen Proy '!K18+'Cuadro Resumen Proy '!K38+'Cuadro Resumen Proy '!K58+'Cuadro Resumen Proy '!K82+'Cuadro Resumen Proy '!K106+'Cuadro Resumen Proy '!K126</f>
        <v>0</v>
      </c>
    </row>
    <row r="22" spans="1:11" x14ac:dyDescent="0.25">
      <c r="A22" s="5" t="s">
        <v>8</v>
      </c>
      <c r="B22" s="13">
        <f>SUM(B16:B21)</f>
        <v>0</v>
      </c>
      <c r="C22" s="13">
        <f t="shared" ref="C22:K22" si="1">SUM(C16:C21)</f>
        <v>0</v>
      </c>
      <c r="D22" s="13">
        <f t="shared" si="1"/>
        <v>0</v>
      </c>
      <c r="E22" s="13">
        <f t="shared" si="1"/>
        <v>0</v>
      </c>
      <c r="F22" s="13">
        <f t="shared" si="1"/>
        <v>0</v>
      </c>
      <c r="G22" s="13">
        <f t="shared" si="1"/>
        <v>0</v>
      </c>
      <c r="H22" s="13">
        <f t="shared" si="1"/>
        <v>0</v>
      </c>
      <c r="I22" s="13">
        <f t="shared" si="1"/>
        <v>0</v>
      </c>
      <c r="J22" s="13">
        <f t="shared" si="1"/>
        <v>0</v>
      </c>
      <c r="K22" s="13">
        <f t="shared" si="1"/>
        <v>0</v>
      </c>
    </row>
    <row r="25" spans="1:11" x14ac:dyDescent="0.25">
      <c r="A25" s="9" t="s">
        <v>2</v>
      </c>
      <c r="B25" s="21"/>
    </row>
    <row r="26" spans="1:11" x14ac:dyDescent="0.25">
      <c r="A26" s="9" t="s">
        <v>31</v>
      </c>
      <c r="B26" s="4" t="s">
        <v>44</v>
      </c>
    </row>
    <row r="28" spans="1:11" x14ac:dyDescent="0.25">
      <c r="A28" s="15" t="s">
        <v>37</v>
      </c>
      <c r="B28" s="5" t="s">
        <v>77</v>
      </c>
      <c r="C28" s="5" t="s">
        <v>78</v>
      </c>
      <c r="D28" s="5" t="s">
        <v>79</v>
      </c>
      <c r="E28" s="5" t="s">
        <v>80</v>
      </c>
      <c r="F28" s="5" t="s">
        <v>81</v>
      </c>
      <c r="G28" s="5" t="s">
        <v>4</v>
      </c>
      <c r="H28" s="5" t="s">
        <v>82</v>
      </c>
      <c r="I28" s="5" t="s">
        <v>5</v>
      </c>
      <c r="J28" s="5" t="s">
        <v>6</v>
      </c>
      <c r="K28" s="5" t="s">
        <v>7</v>
      </c>
    </row>
    <row r="29" spans="1:11" x14ac:dyDescent="0.25">
      <c r="A29" s="10" t="s">
        <v>45</v>
      </c>
      <c r="B29" s="11">
        <f>'Cuadro Resumen ACC'!B10</f>
        <v>0</v>
      </c>
      <c r="C29" s="11">
        <f>'Cuadro Resumen ACC'!C10</f>
        <v>0</v>
      </c>
      <c r="D29" s="11">
        <f>'Cuadro Resumen ACC'!D10</f>
        <v>0</v>
      </c>
      <c r="E29" s="11">
        <f>'Cuadro Resumen ACC'!E10</f>
        <v>0</v>
      </c>
      <c r="F29" s="11">
        <f>'Cuadro Resumen ACC'!F10</f>
        <v>0</v>
      </c>
      <c r="G29" s="11">
        <f>'Cuadro Resumen ACC'!G10</f>
        <v>0</v>
      </c>
      <c r="H29" s="11">
        <f>'Cuadro Resumen ACC'!H10</f>
        <v>0</v>
      </c>
      <c r="I29" s="11">
        <f>'Cuadro Resumen ACC'!I10</f>
        <v>0</v>
      </c>
      <c r="J29" s="11">
        <f>'Cuadro Resumen ACC'!J10</f>
        <v>0</v>
      </c>
      <c r="K29" s="11">
        <f>'Cuadro Resumen ACC'!K10</f>
        <v>0</v>
      </c>
    </row>
    <row r="30" spans="1:11" x14ac:dyDescent="0.25">
      <c r="A30" s="10" t="s">
        <v>46</v>
      </c>
      <c r="B30" s="11">
        <f>'Cuadro Resumen ACC'!B27</f>
        <v>0</v>
      </c>
      <c r="C30" s="11">
        <f>'Cuadro Resumen ACC'!C27</f>
        <v>0</v>
      </c>
      <c r="D30" s="11">
        <f>'Cuadro Resumen ACC'!D27</f>
        <v>0</v>
      </c>
      <c r="E30" s="11">
        <f>'Cuadro Resumen ACC'!E27</f>
        <v>0</v>
      </c>
      <c r="F30" s="11">
        <f>'Cuadro Resumen ACC'!F27</f>
        <v>0</v>
      </c>
      <c r="G30" s="11">
        <f>'Cuadro Resumen ACC'!G27</f>
        <v>0</v>
      </c>
      <c r="H30" s="11">
        <f>'Cuadro Resumen ACC'!H27</f>
        <v>0</v>
      </c>
      <c r="I30" s="11">
        <f>'Cuadro Resumen ACC'!I27</f>
        <v>0</v>
      </c>
      <c r="J30" s="11">
        <f>'Cuadro Resumen ACC'!J27</f>
        <v>0</v>
      </c>
      <c r="K30" s="11">
        <f>'Cuadro Resumen ACC'!K27</f>
        <v>0</v>
      </c>
    </row>
    <row r="31" spans="1:11" x14ac:dyDescent="0.25">
      <c r="A31" s="10" t="s">
        <v>94</v>
      </c>
      <c r="B31" s="11">
        <f>'Cuadro Resumen ACC'!B53</f>
        <v>0</v>
      </c>
      <c r="C31" s="11">
        <f>'Cuadro Resumen ACC'!C53</f>
        <v>0</v>
      </c>
      <c r="D31" s="11">
        <f>'Cuadro Resumen ACC'!D53</f>
        <v>0</v>
      </c>
      <c r="E31" s="11">
        <f>'Cuadro Resumen ACC'!E53</f>
        <v>0</v>
      </c>
      <c r="F31" s="11">
        <f>'Cuadro Resumen ACC'!F53</f>
        <v>0</v>
      </c>
      <c r="G31" s="11">
        <f>'Cuadro Resumen ACC'!G53</f>
        <v>0</v>
      </c>
      <c r="H31" s="11">
        <f>'Cuadro Resumen ACC'!H53</f>
        <v>0</v>
      </c>
      <c r="I31" s="11">
        <f>'Cuadro Resumen ACC'!I53</f>
        <v>0</v>
      </c>
      <c r="J31" s="11">
        <f>'Cuadro Resumen ACC'!J53</f>
        <v>0</v>
      </c>
      <c r="K31" s="11">
        <f>'Cuadro Resumen ACC'!K53</f>
        <v>0</v>
      </c>
    </row>
    <row r="32" spans="1:11" x14ac:dyDescent="0.25">
      <c r="A32" s="12" t="s">
        <v>38</v>
      </c>
      <c r="B32" s="13">
        <f t="shared" ref="B32:K32" si="2">SUM(B29:B30)</f>
        <v>0</v>
      </c>
      <c r="C32" s="13">
        <f t="shared" si="2"/>
        <v>0</v>
      </c>
      <c r="D32" s="13">
        <f t="shared" si="2"/>
        <v>0</v>
      </c>
      <c r="E32" s="13">
        <f t="shared" si="2"/>
        <v>0</v>
      </c>
      <c r="F32" s="13">
        <f t="shared" si="2"/>
        <v>0</v>
      </c>
      <c r="G32" s="13">
        <f t="shared" si="2"/>
        <v>0</v>
      </c>
      <c r="H32" s="13">
        <f t="shared" si="2"/>
        <v>0</v>
      </c>
      <c r="I32" s="13">
        <f t="shared" si="2"/>
        <v>0</v>
      </c>
      <c r="J32" s="13">
        <f t="shared" si="2"/>
        <v>0</v>
      </c>
      <c r="K32" s="13">
        <f t="shared" si="2"/>
        <v>0</v>
      </c>
    </row>
    <row r="34" spans="1:11" x14ac:dyDescent="0.25">
      <c r="A34" s="5" t="s">
        <v>3</v>
      </c>
      <c r="B34" s="5" t="s">
        <v>77</v>
      </c>
      <c r="C34" s="5" t="s">
        <v>78</v>
      </c>
      <c r="D34" s="5" t="s">
        <v>79</v>
      </c>
      <c r="E34" s="5" t="s">
        <v>80</v>
      </c>
      <c r="F34" s="5" t="s">
        <v>81</v>
      </c>
      <c r="G34" s="5" t="s">
        <v>4</v>
      </c>
      <c r="H34" s="5" t="s">
        <v>82</v>
      </c>
      <c r="I34" s="5" t="s">
        <v>5</v>
      </c>
      <c r="J34" s="5" t="s">
        <v>6</v>
      </c>
      <c r="K34" s="5" t="s">
        <v>7</v>
      </c>
    </row>
    <row r="35" spans="1:11" x14ac:dyDescent="0.25">
      <c r="A35" s="4">
        <v>401</v>
      </c>
      <c r="B35" s="11">
        <f>'Cuadro Resumen ACC'!B13+'Cuadro Resumen ACC'!B30+'Cuadro Resumen ACC'!B47</f>
        <v>0</v>
      </c>
      <c r="C35" s="11">
        <f>'Cuadro Resumen ACC'!C13+'Cuadro Resumen ACC'!C30+'Cuadro Resumen ACC'!C47</f>
        <v>0</v>
      </c>
      <c r="D35" s="11">
        <f>'Cuadro Resumen ACC'!D13+'Cuadro Resumen ACC'!D30+'Cuadro Resumen ACC'!D47</f>
        <v>0</v>
      </c>
      <c r="E35" s="11">
        <f>'Cuadro Resumen ACC'!E13+'Cuadro Resumen ACC'!E30+'Cuadro Resumen ACC'!E47</f>
        <v>0</v>
      </c>
      <c r="F35" s="11">
        <f>'Cuadro Resumen ACC'!F13+'Cuadro Resumen ACC'!F30+'Cuadro Resumen ACC'!F47</f>
        <v>0</v>
      </c>
      <c r="G35" s="11">
        <f>'Cuadro Resumen ACC'!G13+'Cuadro Resumen ACC'!G30+'Cuadro Resumen ACC'!G47</f>
        <v>0</v>
      </c>
      <c r="H35" s="11">
        <f>'Cuadro Resumen ACC'!H13+'Cuadro Resumen ACC'!H30+'Cuadro Resumen ACC'!H47</f>
        <v>0</v>
      </c>
      <c r="I35" s="11">
        <f>'Cuadro Resumen ACC'!I13+'Cuadro Resumen ACC'!I30+'Cuadro Resumen ACC'!I47</f>
        <v>0</v>
      </c>
      <c r="J35" s="11">
        <f>'Cuadro Resumen ACC'!J13+'Cuadro Resumen ACC'!J30+'Cuadro Resumen ACC'!J47</f>
        <v>0</v>
      </c>
      <c r="K35" s="11">
        <f>'Cuadro Resumen ACC'!K13+'Cuadro Resumen ACC'!K30+'Cuadro Resumen ACC'!K47</f>
        <v>0</v>
      </c>
    </row>
    <row r="36" spans="1:11" x14ac:dyDescent="0.25">
      <c r="A36" s="4">
        <v>402</v>
      </c>
      <c r="B36" s="11">
        <f>'Cuadro Resumen ACC'!B14+'Cuadro Resumen ACC'!B31</f>
        <v>0</v>
      </c>
      <c r="C36" s="11">
        <f>'Cuadro Resumen ACC'!C14+'Cuadro Resumen ACC'!C31</f>
        <v>0</v>
      </c>
      <c r="D36" s="11">
        <f>'Cuadro Resumen ACC'!D14+'Cuadro Resumen ACC'!D31</f>
        <v>0</v>
      </c>
      <c r="E36" s="11">
        <f>'Cuadro Resumen ACC'!E14+'Cuadro Resumen ACC'!E31</f>
        <v>0</v>
      </c>
      <c r="F36" s="11">
        <f>'Cuadro Resumen ACC'!F14+'Cuadro Resumen ACC'!F31</f>
        <v>0</v>
      </c>
      <c r="G36" s="11">
        <f>'Cuadro Resumen ACC'!G14+'Cuadro Resumen ACC'!G31</f>
        <v>0</v>
      </c>
      <c r="H36" s="11">
        <f>'Cuadro Resumen ACC'!H14+'Cuadro Resumen ACC'!H31</f>
        <v>0</v>
      </c>
      <c r="I36" s="11">
        <f>'Cuadro Resumen ACC'!I14+'Cuadro Resumen ACC'!I31</f>
        <v>0</v>
      </c>
      <c r="J36" s="11">
        <f>'Cuadro Resumen ACC'!J14+'Cuadro Resumen ACC'!J31</f>
        <v>0</v>
      </c>
      <c r="K36" s="11">
        <f>'Cuadro Resumen ACC'!K14+'Cuadro Resumen ACC'!K31</f>
        <v>0</v>
      </c>
    </row>
    <row r="37" spans="1:11" x14ac:dyDescent="0.25">
      <c r="A37" s="4">
        <v>403</v>
      </c>
      <c r="B37" s="11">
        <f>'Cuadro Resumen ACC'!B15+'Cuadro Resumen ACC'!B32</f>
        <v>0</v>
      </c>
      <c r="C37" s="11">
        <f>'Cuadro Resumen ACC'!C15+'Cuadro Resumen ACC'!C32</f>
        <v>0</v>
      </c>
      <c r="D37" s="11">
        <f>'Cuadro Resumen ACC'!D15+'Cuadro Resumen ACC'!D32</f>
        <v>0</v>
      </c>
      <c r="E37" s="11">
        <f>'Cuadro Resumen ACC'!E15+'Cuadro Resumen ACC'!E32</f>
        <v>0</v>
      </c>
      <c r="F37" s="11">
        <f>'Cuadro Resumen ACC'!F15+'Cuadro Resumen ACC'!F32</f>
        <v>0</v>
      </c>
      <c r="G37" s="11">
        <f>'Cuadro Resumen ACC'!G15+'Cuadro Resumen ACC'!G32</f>
        <v>0</v>
      </c>
      <c r="H37" s="11">
        <f>'Cuadro Resumen ACC'!H15+'Cuadro Resumen ACC'!H32</f>
        <v>0</v>
      </c>
      <c r="I37" s="11">
        <f>'Cuadro Resumen ACC'!I15+'Cuadro Resumen ACC'!I32</f>
        <v>0</v>
      </c>
      <c r="J37" s="11">
        <f>'Cuadro Resumen ACC'!J15+'Cuadro Resumen ACC'!J32</f>
        <v>0</v>
      </c>
      <c r="K37" s="11">
        <f>'Cuadro Resumen ACC'!K15+'Cuadro Resumen ACC'!K32</f>
        <v>0</v>
      </c>
    </row>
    <row r="38" spans="1:11" x14ac:dyDescent="0.25">
      <c r="A38" s="4">
        <v>404</v>
      </c>
      <c r="B38" s="11">
        <f>'Cuadro Resumen ACC'!B16+'Cuadro Resumen ACC'!B33</f>
        <v>0</v>
      </c>
      <c r="C38" s="11">
        <f>'Cuadro Resumen ACC'!C16+'Cuadro Resumen ACC'!C33</f>
        <v>0</v>
      </c>
      <c r="D38" s="11">
        <f>'Cuadro Resumen ACC'!D16+'Cuadro Resumen ACC'!D33</f>
        <v>0</v>
      </c>
      <c r="E38" s="11">
        <f>'Cuadro Resumen ACC'!E16+'Cuadro Resumen ACC'!E33</f>
        <v>0</v>
      </c>
      <c r="F38" s="11">
        <f>'Cuadro Resumen ACC'!F16+'Cuadro Resumen ACC'!F33</f>
        <v>0</v>
      </c>
      <c r="G38" s="11">
        <f>'Cuadro Resumen ACC'!G16+'Cuadro Resumen ACC'!G33</f>
        <v>0</v>
      </c>
      <c r="H38" s="11">
        <f>'Cuadro Resumen ACC'!H16+'Cuadro Resumen ACC'!H33</f>
        <v>0</v>
      </c>
      <c r="I38" s="11">
        <f>'Cuadro Resumen ACC'!I16+'Cuadro Resumen ACC'!I33</f>
        <v>0</v>
      </c>
      <c r="J38" s="11">
        <f>'Cuadro Resumen ACC'!J16+'Cuadro Resumen ACC'!J33</f>
        <v>0</v>
      </c>
      <c r="K38" s="11">
        <f>'Cuadro Resumen ACC'!K16+'Cuadro Resumen ACC'!K33</f>
        <v>0</v>
      </c>
    </row>
    <row r="39" spans="1:11" x14ac:dyDescent="0.25">
      <c r="A39" s="4">
        <v>407</v>
      </c>
      <c r="B39" s="11">
        <f>'Cuadro Resumen ACC'!B17+'Cuadro Resumen ACC'!B34</f>
        <v>0</v>
      </c>
      <c r="C39" s="11">
        <f>'Cuadro Resumen ACC'!C17+'Cuadro Resumen ACC'!C34</f>
        <v>0</v>
      </c>
      <c r="D39" s="11">
        <f>'Cuadro Resumen ACC'!D17+'Cuadro Resumen ACC'!D34</f>
        <v>0</v>
      </c>
      <c r="E39" s="11">
        <f>'Cuadro Resumen ACC'!E17+'Cuadro Resumen ACC'!E34</f>
        <v>0</v>
      </c>
      <c r="F39" s="11">
        <f>'Cuadro Resumen ACC'!F17+'Cuadro Resumen ACC'!F34</f>
        <v>0</v>
      </c>
      <c r="G39" s="11">
        <f>'Cuadro Resumen ACC'!G17+'Cuadro Resumen ACC'!G34</f>
        <v>0</v>
      </c>
      <c r="H39" s="11">
        <f>'Cuadro Resumen ACC'!H17+'Cuadro Resumen ACC'!H34</f>
        <v>0</v>
      </c>
      <c r="I39" s="11">
        <f>'Cuadro Resumen ACC'!I17+'Cuadro Resumen ACC'!I34</f>
        <v>0</v>
      </c>
      <c r="J39" s="11">
        <f>'Cuadro Resumen ACC'!J17+'Cuadro Resumen ACC'!J34</f>
        <v>0</v>
      </c>
      <c r="K39" s="11">
        <f>'Cuadro Resumen ACC'!K17+'Cuadro Resumen ACC'!K34</f>
        <v>0</v>
      </c>
    </row>
    <row r="40" spans="1:11" x14ac:dyDescent="0.25">
      <c r="A40" s="4">
        <v>411</v>
      </c>
      <c r="B40" s="11">
        <f>'Cuadro Resumen ACC'!B18+'Cuadro Resumen ACC'!B35</f>
        <v>0</v>
      </c>
      <c r="C40" s="11">
        <f>'Cuadro Resumen ACC'!C18+'Cuadro Resumen ACC'!C35</f>
        <v>0</v>
      </c>
      <c r="D40" s="11">
        <f>'Cuadro Resumen ACC'!D18+'Cuadro Resumen ACC'!D35</f>
        <v>0</v>
      </c>
      <c r="E40" s="11">
        <f>'Cuadro Resumen ACC'!E18+'Cuadro Resumen ACC'!E35</f>
        <v>0</v>
      </c>
      <c r="F40" s="11">
        <f>'Cuadro Resumen ACC'!F18+'Cuadro Resumen ACC'!F35</f>
        <v>0</v>
      </c>
      <c r="G40" s="11">
        <f>'Cuadro Resumen ACC'!G18+'Cuadro Resumen ACC'!G35</f>
        <v>0</v>
      </c>
      <c r="H40" s="11">
        <f>'Cuadro Resumen ACC'!H18+'Cuadro Resumen ACC'!H35</f>
        <v>0</v>
      </c>
      <c r="I40" s="11">
        <f>'Cuadro Resumen ACC'!I18+'Cuadro Resumen ACC'!I35</f>
        <v>0</v>
      </c>
      <c r="J40" s="11">
        <f>'Cuadro Resumen ACC'!J18+'Cuadro Resumen ACC'!J35</f>
        <v>0</v>
      </c>
      <c r="K40" s="11">
        <f>'Cuadro Resumen ACC'!K18+'Cuadro Resumen ACC'!K35</f>
        <v>0</v>
      </c>
    </row>
    <row r="41" spans="1:11" x14ac:dyDescent="0.25">
      <c r="A41" s="5" t="s">
        <v>8</v>
      </c>
      <c r="B41" s="13">
        <f>SUM(B35:B40)</f>
        <v>0</v>
      </c>
      <c r="C41" s="13">
        <f t="shared" ref="C41:K41" si="3">SUM(C35:C40)</f>
        <v>0</v>
      </c>
      <c r="D41" s="13">
        <f t="shared" si="3"/>
        <v>0</v>
      </c>
      <c r="E41" s="13">
        <f t="shared" si="3"/>
        <v>0</v>
      </c>
      <c r="F41" s="13">
        <f t="shared" si="3"/>
        <v>0</v>
      </c>
      <c r="G41" s="13">
        <f t="shared" si="3"/>
        <v>0</v>
      </c>
      <c r="H41" s="13">
        <f t="shared" si="3"/>
        <v>0</v>
      </c>
      <c r="I41" s="13">
        <f t="shared" si="3"/>
        <v>0</v>
      </c>
      <c r="J41" s="13">
        <f t="shared" si="3"/>
        <v>0</v>
      </c>
      <c r="K41" s="13">
        <f t="shared" si="3"/>
        <v>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E37" sqref="E37"/>
    </sheetView>
  </sheetViews>
  <sheetFormatPr baseColWidth="10" defaultRowHeight="15" x14ac:dyDescent="0.25"/>
  <cols>
    <col min="1" max="5" width="23.28515625" customWidth="1"/>
    <col min="7" max="7" width="12.5703125" bestFit="1" customWidth="1"/>
    <col min="8" max="8" width="13.5703125" bestFit="1" customWidth="1"/>
  </cols>
  <sheetData>
    <row r="1" spans="1:8" ht="18.75" x14ac:dyDescent="0.3">
      <c r="A1" s="39" t="s">
        <v>85</v>
      </c>
      <c r="B1" s="39"/>
      <c r="C1" s="39"/>
      <c r="D1" s="39"/>
      <c r="E1" s="39"/>
    </row>
    <row r="2" spans="1:8" ht="18.75" x14ac:dyDescent="0.3">
      <c r="A2" s="39" t="s">
        <v>86</v>
      </c>
      <c r="B2" s="39"/>
      <c r="C2" s="39"/>
      <c r="D2" s="39"/>
      <c r="E2" s="39"/>
    </row>
    <row r="3" spans="1:8" ht="18.75" x14ac:dyDescent="0.3">
      <c r="A3" s="26"/>
      <c r="B3" s="26"/>
      <c r="C3" s="26"/>
      <c r="D3" s="26"/>
      <c r="E3" s="26"/>
    </row>
    <row r="4" spans="1:8" x14ac:dyDescent="0.25">
      <c r="A4" s="9" t="s">
        <v>2</v>
      </c>
      <c r="B4" s="21"/>
    </row>
    <row r="5" spans="1:8" x14ac:dyDescent="0.25">
      <c r="A5" s="9" t="s">
        <v>0</v>
      </c>
      <c r="B5" s="4" t="s">
        <v>44</v>
      </c>
    </row>
    <row r="6" spans="1:8" x14ac:dyDescent="0.25">
      <c r="A6" s="16"/>
      <c r="B6" s="16"/>
      <c r="C6" s="16"/>
    </row>
    <row r="7" spans="1:8" x14ac:dyDescent="0.25">
      <c r="A7" s="17" t="s">
        <v>48</v>
      </c>
      <c r="B7" s="5" t="s">
        <v>83</v>
      </c>
      <c r="C7" s="5" t="s">
        <v>78</v>
      </c>
      <c r="D7" s="5" t="s">
        <v>6</v>
      </c>
      <c r="E7" s="5" t="s">
        <v>7</v>
      </c>
    </row>
    <row r="8" spans="1:8" x14ac:dyDescent="0.25">
      <c r="A8" s="10" t="s">
        <v>51</v>
      </c>
      <c r="B8" s="11">
        <f>'Cuadro Resumen Proy '!B10</f>
        <v>0</v>
      </c>
      <c r="C8" s="11">
        <f>'Cuadro Resumen Proy '!C10</f>
        <v>0</v>
      </c>
      <c r="D8" s="11">
        <f>'Cuadro Resumen Proy '!J10</f>
        <v>0</v>
      </c>
      <c r="E8" s="11">
        <f>'Cuadro Resumen Proy '!K10</f>
        <v>0</v>
      </c>
    </row>
    <row r="9" spans="1:8" x14ac:dyDescent="0.25">
      <c r="A9" s="10" t="s">
        <v>39</v>
      </c>
      <c r="B9" s="11">
        <f>'Cuadro Resumen Proy '!B30</f>
        <v>0</v>
      </c>
      <c r="C9" s="11">
        <f>'Cuadro Resumen Proy '!C30</f>
        <v>0</v>
      </c>
      <c r="D9" s="11">
        <f>'Cuadro Resumen Proy '!J30</f>
        <v>0</v>
      </c>
      <c r="E9" s="11">
        <f>'Cuadro Resumen Proy '!K30</f>
        <v>0</v>
      </c>
    </row>
    <row r="10" spans="1:8" x14ac:dyDescent="0.25">
      <c r="A10" s="10" t="s">
        <v>40</v>
      </c>
      <c r="B10" s="11">
        <f>'Cuadro Resumen Proy '!B50</f>
        <v>0</v>
      </c>
      <c r="C10" s="11">
        <f>'Cuadro Resumen Proy '!C50</f>
        <v>0</v>
      </c>
      <c r="D10" s="11">
        <f>'Cuadro Resumen Proy '!J50</f>
        <v>0</v>
      </c>
      <c r="E10" s="11">
        <f>'Cuadro Resumen Proy '!K50</f>
        <v>0</v>
      </c>
    </row>
    <row r="11" spans="1:8" x14ac:dyDescent="0.25">
      <c r="A11" s="10" t="s">
        <v>41</v>
      </c>
      <c r="B11" s="11">
        <f>'Cuadro Resumen Proy '!B74</f>
        <v>0</v>
      </c>
      <c r="C11" s="11">
        <f>'Cuadro Resumen Proy '!C74</f>
        <v>0</v>
      </c>
      <c r="D11" s="11">
        <f>'Cuadro Resumen Proy '!J74</f>
        <v>0</v>
      </c>
      <c r="E11" s="11">
        <f>'Cuadro Resumen Proy '!K74</f>
        <v>0</v>
      </c>
    </row>
    <row r="12" spans="1:8" x14ac:dyDescent="0.25">
      <c r="A12" s="10" t="s">
        <v>42</v>
      </c>
      <c r="B12" s="11">
        <f>'Cuadro Resumen Proy '!B98</f>
        <v>0</v>
      </c>
      <c r="C12" s="11">
        <f>'Cuadro Resumen Proy '!C98</f>
        <v>0</v>
      </c>
      <c r="D12" s="11">
        <f>'Cuadro Resumen Proy '!J98</f>
        <v>0</v>
      </c>
      <c r="E12" s="11">
        <f>'Cuadro Resumen Proy '!K98</f>
        <v>0</v>
      </c>
      <c r="G12" s="23"/>
      <c r="H12" s="23"/>
    </row>
    <row r="13" spans="1:8" x14ac:dyDescent="0.25">
      <c r="A13" s="10" t="s">
        <v>43</v>
      </c>
      <c r="B13" s="11">
        <f>'Cuadro Resumen Proy '!B118</f>
        <v>0</v>
      </c>
      <c r="C13" s="11">
        <f>'Cuadro Resumen Proy '!C118</f>
        <v>0</v>
      </c>
      <c r="D13" s="11">
        <f>'Cuadro Resumen Proy '!J118</f>
        <v>0</v>
      </c>
      <c r="E13" s="11">
        <f>'Cuadro Resumen Proy '!K118</f>
        <v>0</v>
      </c>
    </row>
    <row r="14" spans="1:8" x14ac:dyDescent="0.25">
      <c r="A14" s="12" t="s">
        <v>38</v>
      </c>
      <c r="B14" s="13">
        <f>SUM(B8:B13)</f>
        <v>0</v>
      </c>
      <c r="C14" s="13">
        <f>SUM(C8:C13)</f>
        <v>0</v>
      </c>
      <c r="D14" s="13">
        <f>SUM(D8:D13)</f>
        <v>0</v>
      </c>
      <c r="E14" s="13">
        <f>SUM(E8:E13)</f>
        <v>0</v>
      </c>
      <c r="G14" s="23"/>
      <c r="H14" s="23"/>
    </row>
    <row r="16" spans="1:8" x14ac:dyDescent="0.25">
      <c r="A16" s="5" t="s">
        <v>3</v>
      </c>
      <c r="B16" s="5" t="s">
        <v>83</v>
      </c>
      <c r="C16" s="5" t="s">
        <v>78</v>
      </c>
      <c r="D16" s="5" t="s">
        <v>6</v>
      </c>
      <c r="E16" s="5" t="s">
        <v>7</v>
      </c>
    </row>
    <row r="17" spans="1:5" x14ac:dyDescent="0.25">
      <c r="A17" s="4">
        <v>401</v>
      </c>
      <c r="B17" s="11">
        <f>'Cuadro Resumen Proy '!B13+'Cuadro Resumen Proy '!B33+'Cuadro Resumen Proy '!B53+'Cuadro Resumen Proy '!B77+'Cuadro Resumen Proy '!B101+'Cuadro Resumen Proy '!B121</f>
        <v>0</v>
      </c>
      <c r="C17" s="11">
        <f>'Cuadro Resumen Proy '!C13+'Cuadro Resumen Proy '!C33+'Cuadro Resumen Proy '!C53+'Cuadro Resumen Proy '!C77+'Cuadro Resumen Proy '!C101+'Cuadro Resumen Proy '!C121</f>
        <v>0</v>
      </c>
      <c r="D17" s="11">
        <f>'Cuadro Resumen Proy '!J13+'Cuadro Resumen Proy '!J33+'Cuadro Resumen Proy '!J53+'Cuadro Resumen Proy '!J77+'Cuadro Resumen Proy '!J101+'Cuadro Resumen Proy '!J121</f>
        <v>0</v>
      </c>
      <c r="E17" s="11">
        <f>'Cuadro Resumen Proy '!K13+'Cuadro Resumen Proy '!K33+'Cuadro Resumen Proy '!K53+'Cuadro Resumen Proy '!K77+'Cuadro Resumen Proy '!K101+'Cuadro Resumen Proy '!K121</f>
        <v>0</v>
      </c>
    </row>
    <row r="18" spans="1:5" x14ac:dyDescent="0.25">
      <c r="A18" s="4">
        <v>402</v>
      </c>
      <c r="B18" s="11">
        <f>'Cuadro Resumen Proy '!B14+'Cuadro Resumen Proy '!B34+'Cuadro Resumen Proy '!B54+'Cuadro Resumen Proy '!B78+'Cuadro Resumen Proy '!B102+'Cuadro Resumen Proy '!B122</f>
        <v>0</v>
      </c>
      <c r="C18" s="11">
        <f>'Cuadro Resumen Proy '!C14+'Cuadro Resumen Proy '!C34+'Cuadro Resumen Proy '!C54+'Cuadro Resumen Proy '!C78+'Cuadro Resumen Proy '!C102+'Cuadro Resumen Proy '!C122</f>
        <v>0</v>
      </c>
      <c r="D18" s="11">
        <f>'Cuadro Resumen Proy '!J14+'Cuadro Resumen Proy '!J34+'Cuadro Resumen Proy '!J54+'Cuadro Resumen Proy '!J78+'Cuadro Resumen Proy '!J102+'Cuadro Resumen Proy '!J122</f>
        <v>0</v>
      </c>
      <c r="E18" s="11">
        <f>'Cuadro Resumen Proy '!K14+'Cuadro Resumen Proy '!K34+'Cuadro Resumen Proy '!K54+'Cuadro Resumen Proy '!K78+'Cuadro Resumen Proy '!K102+'Cuadro Resumen Proy '!K122</f>
        <v>0</v>
      </c>
    </row>
    <row r="19" spans="1:5" x14ac:dyDescent="0.25">
      <c r="A19" s="4">
        <v>403</v>
      </c>
      <c r="B19" s="11">
        <f>'Cuadro Resumen Proy '!B15+'Cuadro Resumen Proy '!B35+'Cuadro Resumen Proy '!B55+'Cuadro Resumen Proy '!B79+'Cuadro Resumen Proy '!B103+'Cuadro Resumen Proy '!B123</f>
        <v>0</v>
      </c>
      <c r="C19" s="11">
        <f>'Cuadro Resumen Proy '!C15+'Cuadro Resumen Proy '!C35+'Cuadro Resumen Proy '!C55+'Cuadro Resumen Proy '!C79+'Cuadro Resumen Proy '!C103+'Cuadro Resumen Proy '!C123</f>
        <v>0</v>
      </c>
      <c r="D19" s="11">
        <f>'Cuadro Resumen Proy '!J15+'Cuadro Resumen Proy '!J35+'Cuadro Resumen Proy '!J55+'Cuadro Resumen Proy '!J79+'Cuadro Resumen Proy '!J103+'Cuadro Resumen Proy '!J123</f>
        <v>0</v>
      </c>
      <c r="E19" s="11">
        <f>'Cuadro Resumen Proy '!K15+'Cuadro Resumen Proy '!K35+'Cuadro Resumen Proy '!K55+'Cuadro Resumen Proy '!K79+'Cuadro Resumen Proy '!K103+'Cuadro Resumen Proy '!K123</f>
        <v>0</v>
      </c>
    </row>
    <row r="20" spans="1:5" x14ac:dyDescent="0.25">
      <c r="A20" s="4">
        <v>404</v>
      </c>
      <c r="B20" s="11">
        <f>'Cuadro Resumen Proy '!B16+'Cuadro Resumen Proy '!B36+'Cuadro Resumen Proy '!B56+'Cuadro Resumen Proy '!B80+'Cuadro Resumen Proy '!B104+'Cuadro Resumen Proy '!B124</f>
        <v>0</v>
      </c>
      <c r="C20" s="11">
        <f>'Cuadro Resumen Proy '!C16+'Cuadro Resumen Proy '!C36+'Cuadro Resumen Proy '!C56+'Cuadro Resumen Proy '!C80+'Cuadro Resumen Proy '!C104+'Cuadro Resumen Proy '!C124</f>
        <v>0</v>
      </c>
      <c r="D20" s="11">
        <f>'Cuadro Resumen Proy '!J16+'Cuadro Resumen Proy '!J36+'Cuadro Resumen Proy '!J56+'Cuadro Resumen Proy '!J80+'Cuadro Resumen Proy '!J104+'Cuadro Resumen Proy '!J124</f>
        <v>0</v>
      </c>
      <c r="E20" s="11">
        <f>'Cuadro Resumen Proy '!K16+'Cuadro Resumen Proy '!K36+'Cuadro Resumen Proy '!K56+'Cuadro Resumen Proy '!K80+'Cuadro Resumen Proy '!K104+'Cuadro Resumen Proy '!K124</f>
        <v>0</v>
      </c>
    </row>
    <row r="21" spans="1:5" x14ac:dyDescent="0.25">
      <c r="A21" s="4">
        <v>407</v>
      </c>
      <c r="B21" s="11">
        <f>'Cuadro Resumen Proy '!B17+'Cuadro Resumen Proy '!B37+'Cuadro Resumen Proy '!B57+'Cuadro Resumen Proy '!B81+'Cuadro Resumen Proy '!B105+'Cuadro Resumen Proy '!B125</f>
        <v>0</v>
      </c>
      <c r="C21" s="11">
        <f>'Cuadro Resumen Proy '!C17+'Cuadro Resumen Proy '!C37+'Cuadro Resumen Proy '!C57+'Cuadro Resumen Proy '!C81+'Cuadro Resumen Proy '!C105+'Cuadro Resumen Proy '!C125</f>
        <v>0</v>
      </c>
      <c r="D21" s="11">
        <f>'Cuadro Resumen Proy '!J17+'Cuadro Resumen Proy '!J37+'Cuadro Resumen Proy '!J57+'Cuadro Resumen Proy '!J81+'Cuadro Resumen Proy '!J105+'Cuadro Resumen Proy '!J125</f>
        <v>0</v>
      </c>
      <c r="E21" s="11">
        <f>'Cuadro Resumen Proy '!K17+'Cuadro Resumen Proy '!K37+'Cuadro Resumen Proy '!K57+'Cuadro Resumen Proy '!K81+'Cuadro Resumen Proy '!K105+'Cuadro Resumen Proy '!K125</f>
        <v>0</v>
      </c>
    </row>
    <row r="22" spans="1:5" x14ac:dyDescent="0.25">
      <c r="A22" s="4">
        <v>411</v>
      </c>
      <c r="B22" s="11">
        <f>'Cuadro Resumen Proy '!B18+'Cuadro Resumen Proy '!B38+'Cuadro Resumen Proy '!B58+'Cuadro Resumen Proy '!B82+'Cuadro Resumen Proy '!B106+'Cuadro Resumen Proy '!B126</f>
        <v>0</v>
      </c>
      <c r="C22" s="11">
        <f>'Cuadro Resumen Proy '!C18+'Cuadro Resumen Proy '!C38+'Cuadro Resumen Proy '!C58+'Cuadro Resumen Proy '!C82+'Cuadro Resumen Proy '!C106+'Cuadro Resumen Proy '!C126</f>
        <v>0</v>
      </c>
      <c r="D22" s="11">
        <f>'Cuadro Resumen Proy '!J18+'Cuadro Resumen Proy '!J38+'Cuadro Resumen Proy '!J58+'Cuadro Resumen Proy '!J82+'Cuadro Resumen Proy '!J106+'Cuadro Resumen Proy '!J126</f>
        <v>0</v>
      </c>
      <c r="E22" s="11">
        <f>'Cuadro Resumen Proy '!K18+'Cuadro Resumen Proy '!K38+'Cuadro Resumen Proy '!K58+'Cuadro Resumen Proy '!K82+'Cuadro Resumen Proy '!K106+'Cuadro Resumen Proy '!K126</f>
        <v>0</v>
      </c>
    </row>
    <row r="23" spans="1:5" x14ac:dyDescent="0.25">
      <c r="A23" s="5" t="s">
        <v>8</v>
      </c>
      <c r="B23" s="13">
        <f>SUM(B17:B22)</f>
        <v>0</v>
      </c>
      <c r="C23" s="13">
        <f>SUM(C17:C22)</f>
        <v>0</v>
      </c>
      <c r="D23" s="13">
        <f>SUM(D17:D22)</f>
        <v>0</v>
      </c>
      <c r="E23" s="13">
        <f>SUM(E17:E22)</f>
        <v>0</v>
      </c>
    </row>
    <row r="26" spans="1:5" x14ac:dyDescent="0.25">
      <c r="A26" s="9" t="s">
        <v>2</v>
      </c>
      <c r="B26" s="21"/>
    </row>
    <row r="27" spans="1:5" x14ac:dyDescent="0.25">
      <c r="A27" s="9" t="s">
        <v>31</v>
      </c>
      <c r="B27" s="4" t="s">
        <v>44</v>
      </c>
    </row>
    <row r="29" spans="1:5" x14ac:dyDescent="0.25">
      <c r="A29" s="17" t="s">
        <v>47</v>
      </c>
      <c r="B29" s="5" t="s">
        <v>77</v>
      </c>
      <c r="C29" s="5" t="s">
        <v>90</v>
      </c>
      <c r="D29" s="5" t="s">
        <v>6</v>
      </c>
      <c r="E29" s="5" t="s">
        <v>7</v>
      </c>
    </row>
    <row r="30" spans="1:5" x14ac:dyDescent="0.25">
      <c r="A30" s="10" t="s">
        <v>45</v>
      </c>
      <c r="B30" s="11">
        <f>'Cuadro Resumen ACC'!B10</f>
        <v>0</v>
      </c>
      <c r="C30" s="11">
        <f>'Cuadro Resumen ACC'!C10</f>
        <v>0</v>
      </c>
      <c r="D30" s="11">
        <f>'Cuadro Resumen ACC'!J10</f>
        <v>0</v>
      </c>
      <c r="E30" s="11">
        <f>'Cuadro Resumen ACC'!K10</f>
        <v>0</v>
      </c>
    </row>
    <row r="31" spans="1:5" x14ac:dyDescent="0.25">
      <c r="A31" s="10" t="s">
        <v>46</v>
      </c>
      <c r="B31" s="11">
        <f>'Cuadro Resumen ACC'!B27</f>
        <v>0</v>
      </c>
      <c r="C31" s="11">
        <f>'Cuadro Resumen ACC'!C27</f>
        <v>0</v>
      </c>
      <c r="D31" s="11">
        <f>'Cuadro Resumen ACC'!J27</f>
        <v>0</v>
      </c>
      <c r="E31" s="11">
        <f>'Cuadro Resumen ACC'!K27</f>
        <v>0</v>
      </c>
    </row>
    <row r="32" spans="1:5" x14ac:dyDescent="0.25">
      <c r="A32" s="10" t="s">
        <v>94</v>
      </c>
      <c r="B32" s="11">
        <f>'Cuadro Resumen ACC'!B44</f>
        <v>0</v>
      </c>
      <c r="C32" s="11">
        <f>'Cuadro Resumen ACC'!C44</f>
        <v>0</v>
      </c>
      <c r="D32" s="11">
        <f>'Cuadro Resumen ACC'!D44</f>
        <v>0</v>
      </c>
      <c r="E32" s="11">
        <f>'Cuadro Resumen ACC'!E44</f>
        <v>0</v>
      </c>
    </row>
    <row r="33" spans="1:5" x14ac:dyDescent="0.25">
      <c r="A33" s="12" t="s">
        <v>38</v>
      </c>
      <c r="B33" s="13">
        <f>SUM(B30:B32)</f>
        <v>0</v>
      </c>
      <c r="C33" s="13">
        <f>SUM(C30:C31)</f>
        <v>0</v>
      </c>
      <c r="D33" s="13">
        <f>SUM(D30:D31)</f>
        <v>0</v>
      </c>
      <c r="E33" s="13">
        <f>SUM(E30:E31)</f>
        <v>0</v>
      </c>
    </row>
    <row r="35" spans="1:5" x14ac:dyDescent="0.25">
      <c r="A35" s="5" t="s">
        <v>3</v>
      </c>
      <c r="B35" s="5" t="s">
        <v>77</v>
      </c>
      <c r="C35" s="5" t="s">
        <v>78</v>
      </c>
      <c r="D35" s="5" t="s">
        <v>6</v>
      </c>
      <c r="E35" s="5" t="s">
        <v>7</v>
      </c>
    </row>
    <row r="36" spans="1:5" x14ac:dyDescent="0.25">
      <c r="A36" s="4">
        <v>401</v>
      </c>
      <c r="B36" s="11">
        <f>'Cuadro Resumen ACC'!B13+'Cuadro Resumen ACC'!B30+'Cuadro Resumen ACC'!B47</f>
        <v>0</v>
      </c>
      <c r="C36" s="11">
        <f>'Cuadro Resumen ACC'!C13+'Cuadro Resumen ACC'!C30+'Cuadro Resumen ACC'!C47</f>
        <v>0</v>
      </c>
      <c r="D36" s="11">
        <f>+'Cuadro Resumen ACC'!J13+'Cuadro Resumen ACC'!J30+'Cuadro Resumen ACC'!J47</f>
        <v>0</v>
      </c>
      <c r="E36" s="11">
        <f>+'Cuadro Resumen ACC'!K13+'Cuadro Resumen ACC'!K30+'Cuadro Resumen ACC'!K47</f>
        <v>0</v>
      </c>
    </row>
    <row r="37" spans="1:5" x14ac:dyDescent="0.25">
      <c r="A37" s="4">
        <v>402</v>
      </c>
      <c r="B37" s="11">
        <f>'Cuadro Resumen ACC'!B14+'Cuadro Resumen ACC'!B31+'Cuadro Resumen ACC'!B48</f>
        <v>0</v>
      </c>
      <c r="C37" s="11">
        <f>'Cuadro Resumen ACC'!C14+'Cuadro Resumen ACC'!C31+'Cuadro Resumen ACC'!C48</f>
        <v>0</v>
      </c>
      <c r="D37" s="11">
        <f>+'Cuadro Resumen ACC'!J14+'Cuadro Resumen ACC'!J31+'Cuadro Resumen ACC'!J48</f>
        <v>0</v>
      </c>
      <c r="E37" s="11">
        <f>+'Cuadro Resumen ACC'!K14+'Cuadro Resumen ACC'!K31+'Cuadro Resumen ACC'!K48</f>
        <v>0</v>
      </c>
    </row>
    <row r="38" spans="1:5" x14ac:dyDescent="0.25">
      <c r="A38" s="4">
        <v>403</v>
      </c>
      <c r="B38" s="11">
        <f>'Cuadro Resumen ACC'!B15+'Cuadro Resumen ACC'!B32+'Cuadro Resumen ACC'!B49</f>
        <v>0</v>
      </c>
      <c r="C38" s="11">
        <f>'Cuadro Resumen ACC'!C15+'Cuadro Resumen ACC'!C32+'Cuadro Resumen ACC'!C49</f>
        <v>0</v>
      </c>
      <c r="D38" s="11">
        <f>+'Cuadro Resumen ACC'!J15+'Cuadro Resumen ACC'!J32+'Cuadro Resumen ACC'!J49</f>
        <v>0</v>
      </c>
      <c r="E38" s="11">
        <f>+'Cuadro Resumen ACC'!K15+'Cuadro Resumen ACC'!K32+'Cuadro Resumen ACC'!K49</f>
        <v>0</v>
      </c>
    </row>
    <row r="39" spans="1:5" x14ac:dyDescent="0.25">
      <c r="A39" s="4">
        <v>404</v>
      </c>
      <c r="B39" s="11">
        <f>'Cuadro Resumen ACC'!B16+'Cuadro Resumen ACC'!B33+'Cuadro Resumen ACC'!B50</f>
        <v>0</v>
      </c>
      <c r="C39" s="11">
        <f>'Cuadro Resumen ACC'!C16+'Cuadro Resumen ACC'!C33+'Cuadro Resumen ACC'!C50</f>
        <v>0</v>
      </c>
      <c r="D39" s="11">
        <f>+'Cuadro Resumen ACC'!J16+'Cuadro Resumen ACC'!J33+'Cuadro Resumen ACC'!J50</f>
        <v>0</v>
      </c>
      <c r="E39" s="11">
        <f>+'Cuadro Resumen ACC'!K16+'Cuadro Resumen ACC'!K33+'Cuadro Resumen ACC'!K50</f>
        <v>0</v>
      </c>
    </row>
    <row r="40" spans="1:5" x14ac:dyDescent="0.25">
      <c r="A40" s="4">
        <v>407</v>
      </c>
      <c r="B40" s="11">
        <f>'Cuadro Resumen ACC'!B17+'Cuadro Resumen ACC'!B34+'Cuadro Resumen ACC'!B51</f>
        <v>0</v>
      </c>
      <c r="C40" s="11">
        <f>'Cuadro Resumen ACC'!C17+'Cuadro Resumen ACC'!C34+'Cuadro Resumen ACC'!C51</f>
        <v>0</v>
      </c>
      <c r="D40" s="11">
        <f>+'Cuadro Resumen ACC'!J17+'Cuadro Resumen ACC'!J34+'Cuadro Resumen ACC'!J51</f>
        <v>0</v>
      </c>
      <c r="E40" s="11">
        <f>+'Cuadro Resumen ACC'!K17+'Cuadro Resumen ACC'!K34+'Cuadro Resumen ACC'!K51</f>
        <v>0</v>
      </c>
    </row>
    <row r="41" spans="1:5" x14ac:dyDescent="0.25">
      <c r="A41" s="4">
        <v>411</v>
      </c>
      <c r="B41" s="11">
        <f>'Cuadro Resumen ACC'!B18+'Cuadro Resumen ACC'!B35+'Cuadro Resumen ACC'!B52</f>
        <v>0</v>
      </c>
      <c r="C41" s="11">
        <f>'Cuadro Resumen ACC'!C18+'Cuadro Resumen ACC'!C35+'Cuadro Resumen ACC'!C52</f>
        <v>0</v>
      </c>
      <c r="D41" s="11">
        <f>+'Cuadro Resumen ACC'!J18+'Cuadro Resumen ACC'!J35+'Cuadro Resumen ACC'!J52</f>
        <v>0</v>
      </c>
      <c r="E41" s="11">
        <f>+'Cuadro Resumen ACC'!K18+'Cuadro Resumen ACC'!K35+'Cuadro Resumen ACC'!K52</f>
        <v>0</v>
      </c>
    </row>
    <row r="42" spans="1:5" x14ac:dyDescent="0.25">
      <c r="A42" s="5" t="s">
        <v>8</v>
      </c>
      <c r="B42" s="13">
        <f>SUM(B36:B41)</f>
        <v>0</v>
      </c>
      <c r="C42" s="13">
        <f>SUM(C36:C41)</f>
        <v>0</v>
      </c>
      <c r="D42" s="13">
        <f>SUM(D36:D41)</f>
        <v>0</v>
      </c>
      <c r="E42" s="13">
        <f>SUM(E36:E41)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7" right="0.7" top="0.75" bottom="0.75" header="0.3" footer="0.3"/>
  <pageSetup scale="77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B1" workbookViewId="0">
      <selection activeCell="I3" sqref="I3:K3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28515625" customWidth="1"/>
    <col min="4" max="4" width="22.42578125" customWidth="1"/>
    <col min="5" max="5" width="20.42578125" customWidth="1"/>
    <col min="6" max="6" width="12.7109375" customWidth="1"/>
    <col min="8" max="8" width="12.28515625" customWidth="1"/>
    <col min="10" max="10" width="11.42578125" customWidth="1"/>
    <col min="11" max="11" width="20.5703125" customWidth="1"/>
    <col min="12" max="12" width="11.42578125" customWidth="1"/>
  </cols>
  <sheetData>
    <row r="1" spans="1:11" x14ac:dyDescent="0.25">
      <c r="A1" s="9" t="s">
        <v>2</v>
      </c>
      <c r="B1" s="4"/>
      <c r="C1" s="29"/>
      <c r="D1" s="29"/>
      <c r="E1" s="29"/>
    </row>
    <row r="2" spans="1:11" x14ac:dyDescent="0.25">
      <c r="A2" s="9" t="s">
        <v>0</v>
      </c>
      <c r="B2" s="6" t="s">
        <v>39</v>
      </c>
      <c r="C2" s="28" t="s">
        <v>55</v>
      </c>
      <c r="D2" s="28"/>
      <c r="E2" s="28"/>
    </row>
    <row r="3" spans="1:11" x14ac:dyDescent="0.25">
      <c r="A3" s="9" t="s">
        <v>1</v>
      </c>
      <c r="B3" s="6" t="s">
        <v>9</v>
      </c>
      <c r="C3" s="28" t="s">
        <v>13</v>
      </c>
      <c r="D3" s="28"/>
      <c r="E3" s="28"/>
      <c r="I3" s="30" t="s">
        <v>84</v>
      </c>
      <c r="J3" s="30"/>
      <c r="K3" s="30"/>
    </row>
    <row r="5" spans="1:11" x14ac:dyDescent="0.25">
      <c r="A5" s="5" t="s">
        <v>3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4</v>
      </c>
      <c r="H5" s="5" t="s">
        <v>82</v>
      </c>
      <c r="I5" s="5" t="s">
        <v>5</v>
      </c>
      <c r="J5" s="24" t="s">
        <v>6</v>
      </c>
      <c r="K5" s="24" t="s">
        <v>7</v>
      </c>
    </row>
    <row r="6" spans="1:11" x14ac:dyDescent="0.25">
      <c r="A6" s="4">
        <v>401</v>
      </c>
      <c r="B6" s="1"/>
      <c r="C6" s="1"/>
      <c r="D6" s="1"/>
      <c r="E6" s="1"/>
      <c r="F6" s="1"/>
      <c r="G6" s="1"/>
      <c r="H6" s="1"/>
      <c r="I6" s="1"/>
      <c r="J6" s="1">
        <f>F6+G6+I6+H6</f>
        <v>0</v>
      </c>
      <c r="K6" s="1">
        <f t="shared" ref="K6:K11" si="0">+C6-D6+E6-J6</f>
        <v>0</v>
      </c>
    </row>
    <row r="7" spans="1:11" x14ac:dyDescent="0.25">
      <c r="A7" s="4">
        <v>402</v>
      </c>
      <c r="B7" s="1"/>
      <c r="C7" s="1"/>
      <c r="D7" s="1"/>
      <c r="E7" s="1"/>
      <c r="F7" s="1"/>
      <c r="G7" s="1"/>
      <c r="H7" s="1"/>
      <c r="I7" s="1"/>
      <c r="J7" s="1">
        <f>F7+G7+I7</f>
        <v>0</v>
      </c>
      <c r="K7" s="1">
        <f t="shared" si="0"/>
        <v>0</v>
      </c>
    </row>
    <row r="8" spans="1:11" x14ac:dyDescent="0.25">
      <c r="A8" s="4">
        <v>403</v>
      </c>
      <c r="B8" s="1"/>
      <c r="C8" s="1"/>
      <c r="D8" s="1"/>
      <c r="E8" s="1"/>
      <c r="F8" s="1"/>
      <c r="G8" s="1"/>
      <c r="H8" s="1"/>
      <c r="I8" s="1"/>
      <c r="J8" s="1">
        <f>F8+G8+I8</f>
        <v>0</v>
      </c>
      <c r="K8" s="1">
        <f t="shared" si="0"/>
        <v>0</v>
      </c>
    </row>
    <row r="9" spans="1:11" x14ac:dyDescent="0.25">
      <c r="A9" s="4">
        <v>404</v>
      </c>
      <c r="B9" s="1"/>
      <c r="C9" s="1"/>
      <c r="D9" s="1"/>
      <c r="E9" s="1"/>
      <c r="F9" s="1"/>
      <c r="G9" s="1"/>
      <c r="H9" s="1"/>
      <c r="I9" s="1"/>
      <c r="J9" s="1">
        <f>F9+G9+I9</f>
        <v>0</v>
      </c>
      <c r="K9" s="1">
        <f t="shared" si="0"/>
        <v>0</v>
      </c>
    </row>
    <row r="10" spans="1:11" x14ac:dyDescent="0.25">
      <c r="A10" s="4">
        <v>407</v>
      </c>
      <c r="B10" s="1"/>
      <c r="C10" s="1"/>
      <c r="D10" s="1"/>
      <c r="E10" s="1"/>
      <c r="F10" s="1"/>
      <c r="G10" s="1"/>
      <c r="H10" s="1"/>
      <c r="I10" s="1"/>
      <c r="J10" s="1">
        <f>F10+G10+I10</f>
        <v>0</v>
      </c>
      <c r="K10" s="1">
        <f t="shared" si="0"/>
        <v>0</v>
      </c>
    </row>
    <row r="11" spans="1:11" x14ac:dyDescent="0.25">
      <c r="A11" s="4">
        <v>411</v>
      </c>
      <c r="B11" s="1"/>
      <c r="C11" s="1"/>
      <c r="D11" s="1"/>
      <c r="E11" s="1"/>
      <c r="F11" s="1"/>
      <c r="G11" s="1"/>
      <c r="H11" s="1"/>
      <c r="I11" s="1"/>
      <c r="J11" s="1">
        <f>F11+G11+I11</f>
        <v>0</v>
      </c>
      <c r="K11" s="1">
        <f t="shared" si="0"/>
        <v>0</v>
      </c>
    </row>
    <row r="12" spans="1:11" x14ac:dyDescent="0.25">
      <c r="A12" s="5" t="s">
        <v>8</v>
      </c>
      <c r="B12" s="7">
        <f>SUM(B6:B11)</f>
        <v>0</v>
      </c>
      <c r="C12" s="7">
        <f t="shared" ref="C12:K12" si="1">SUM(C6:C11)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</row>
    <row r="15" spans="1:11" x14ac:dyDescent="0.25">
      <c r="A15" s="9" t="s">
        <v>2</v>
      </c>
      <c r="B15" s="4"/>
      <c r="C15" s="29"/>
      <c r="D15" s="29"/>
      <c r="E15" s="29"/>
    </row>
    <row r="16" spans="1:11" x14ac:dyDescent="0.25">
      <c r="A16" s="9" t="s">
        <v>0</v>
      </c>
      <c r="B16" s="6" t="s">
        <v>39</v>
      </c>
      <c r="C16" s="28" t="s">
        <v>55</v>
      </c>
      <c r="D16" s="28"/>
      <c r="E16" s="28"/>
    </row>
    <row r="17" spans="1:11" x14ac:dyDescent="0.25">
      <c r="A17" s="9" t="s">
        <v>1</v>
      </c>
      <c r="B17" s="6" t="s">
        <v>11</v>
      </c>
      <c r="C17" s="28" t="s">
        <v>14</v>
      </c>
      <c r="D17" s="28"/>
      <c r="E17" s="28"/>
    </row>
    <row r="19" spans="1:11" x14ac:dyDescent="0.25">
      <c r="A19" s="5" t="s">
        <v>3</v>
      </c>
      <c r="B19" s="5" t="s">
        <v>77</v>
      </c>
      <c r="C19" s="5" t="s">
        <v>78</v>
      </c>
      <c r="D19" s="5" t="s">
        <v>79</v>
      </c>
      <c r="E19" s="5" t="s">
        <v>80</v>
      </c>
      <c r="F19" s="5" t="s">
        <v>81</v>
      </c>
      <c r="G19" s="5" t="s">
        <v>4</v>
      </c>
      <c r="H19" s="5" t="s">
        <v>82</v>
      </c>
      <c r="I19" s="5" t="s">
        <v>5</v>
      </c>
      <c r="J19" s="24" t="s">
        <v>6</v>
      </c>
      <c r="K19" s="24" t="s">
        <v>7</v>
      </c>
    </row>
    <row r="20" spans="1:11" x14ac:dyDescent="0.25">
      <c r="A20" s="4">
        <v>401</v>
      </c>
      <c r="B20" s="1"/>
      <c r="C20" s="1"/>
      <c r="D20" s="1"/>
      <c r="E20" s="1"/>
      <c r="F20" s="1"/>
      <c r="G20" s="1"/>
      <c r="H20" s="1"/>
      <c r="I20" s="1"/>
      <c r="J20" s="1">
        <f>F20+G20+I20+H20</f>
        <v>0</v>
      </c>
      <c r="K20" s="1">
        <f t="shared" ref="K20:K25" si="2">+C20-D20+E20-J20</f>
        <v>0</v>
      </c>
    </row>
    <row r="21" spans="1:11" x14ac:dyDescent="0.25">
      <c r="A21" s="4">
        <v>402</v>
      </c>
      <c r="B21" s="1"/>
      <c r="C21" s="1"/>
      <c r="D21" s="1"/>
      <c r="E21" s="1"/>
      <c r="F21" s="1"/>
      <c r="G21" s="1"/>
      <c r="H21" s="1"/>
      <c r="I21" s="1"/>
      <c r="J21" s="1">
        <f>F21+G21+I21</f>
        <v>0</v>
      </c>
      <c r="K21" s="1">
        <f t="shared" si="2"/>
        <v>0</v>
      </c>
    </row>
    <row r="22" spans="1:11" x14ac:dyDescent="0.25">
      <c r="A22" s="4">
        <v>403</v>
      </c>
      <c r="B22" s="1"/>
      <c r="C22" s="1"/>
      <c r="D22" s="1"/>
      <c r="E22" s="1"/>
      <c r="F22" s="1"/>
      <c r="G22" s="1"/>
      <c r="H22" s="1"/>
      <c r="I22" s="1"/>
      <c r="J22" s="1">
        <f>F22+G22+I22</f>
        <v>0</v>
      </c>
      <c r="K22" s="1">
        <f t="shared" si="2"/>
        <v>0</v>
      </c>
    </row>
    <row r="23" spans="1:11" x14ac:dyDescent="0.25">
      <c r="A23" s="4">
        <v>404</v>
      </c>
      <c r="B23" s="1"/>
      <c r="C23" s="1"/>
      <c r="D23" s="1"/>
      <c r="E23" s="1"/>
      <c r="F23" s="1"/>
      <c r="G23" s="1"/>
      <c r="H23" s="1"/>
      <c r="I23" s="1"/>
      <c r="J23" s="1">
        <f>F23+G23+I23</f>
        <v>0</v>
      </c>
      <c r="K23" s="1">
        <f t="shared" si="2"/>
        <v>0</v>
      </c>
    </row>
    <row r="24" spans="1:11" x14ac:dyDescent="0.25">
      <c r="A24" s="4">
        <v>407</v>
      </c>
      <c r="B24" s="1"/>
      <c r="C24" s="1"/>
      <c r="D24" s="1"/>
      <c r="E24" s="1"/>
      <c r="F24" s="1"/>
      <c r="G24" s="1"/>
      <c r="H24" s="1"/>
      <c r="I24" s="1"/>
      <c r="J24" s="1">
        <f>F24+G24+I24</f>
        <v>0</v>
      </c>
      <c r="K24" s="1">
        <f t="shared" si="2"/>
        <v>0</v>
      </c>
    </row>
    <row r="25" spans="1:11" x14ac:dyDescent="0.25">
      <c r="A25" s="4">
        <v>411</v>
      </c>
      <c r="B25" s="1"/>
      <c r="C25" s="1"/>
      <c r="D25" s="1"/>
      <c r="E25" s="1"/>
      <c r="F25" s="1"/>
      <c r="G25" s="1"/>
      <c r="H25" s="1"/>
      <c r="I25" s="1"/>
      <c r="J25" s="1">
        <f>F25+G25+I25</f>
        <v>0</v>
      </c>
      <c r="K25" s="1">
        <f t="shared" si="2"/>
        <v>0</v>
      </c>
    </row>
    <row r="26" spans="1:11" x14ac:dyDescent="0.25">
      <c r="A26" s="5" t="s">
        <v>8</v>
      </c>
      <c r="B26" s="14">
        <f>SUM(B20:B25)</f>
        <v>0</v>
      </c>
      <c r="C26" s="14">
        <f t="shared" ref="C26:K26" si="3">SUM(C20:C25)</f>
        <v>0</v>
      </c>
      <c r="D26" s="14">
        <f t="shared" si="3"/>
        <v>0</v>
      </c>
      <c r="E26" s="14">
        <f t="shared" si="3"/>
        <v>0</v>
      </c>
      <c r="F26" s="14">
        <f t="shared" si="3"/>
        <v>0</v>
      </c>
      <c r="G26" s="14">
        <f t="shared" si="3"/>
        <v>0</v>
      </c>
      <c r="H26" s="14">
        <f t="shared" si="3"/>
        <v>0</v>
      </c>
      <c r="I26" s="14">
        <f t="shared" si="3"/>
        <v>0</v>
      </c>
      <c r="J26" s="14">
        <f t="shared" si="3"/>
        <v>0</v>
      </c>
      <c r="K26" s="14">
        <f t="shared" si="3"/>
        <v>0</v>
      </c>
    </row>
    <row r="29" spans="1:11" x14ac:dyDescent="0.25">
      <c r="A29" s="9" t="s">
        <v>2</v>
      </c>
      <c r="B29" s="2"/>
      <c r="C29" s="29"/>
      <c r="D29" s="29"/>
      <c r="E29" s="29"/>
    </row>
    <row r="30" spans="1:11" x14ac:dyDescent="0.25">
      <c r="A30" s="9" t="s">
        <v>0</v>
      </c>
      <c r="B30" s="6" t="s">
        <v>39</v>
      </c>
      <c r="C30" s="28" t="s">
        <v>55</v>
      </c>
      <c r="D30" s="28"/>
      <c r="E30" s="28"/>
    </row>
    <row r="31" spans="1:11" x14ac:dyDescent="0.25">
      <c r="A31" s="9" t="s">
        <v>1</v>
      </c>
      <c r="B31" s="6" t="s">
        <v>10</v>
      </c>
      <c r="C31" s="28" t="s">
        <v>15</v>
      </c>
      <c r="D31" s="28"/>
      <c r="E31" s="28"/>
    </row>
    <row r="33" spans="1:11" x14ac:dyDescent="0.25">
      <c r="A33" s="5" t="s">
        <v>3</v>
      </c>
      <c r="B33" s="5" t="s">
        <v>77</v>
      </c>
      <c r="C33" s="5" t="s">
        <v>78</v>
      </c>
      <c r="D33" s="5" t="s">
        <v>79</v>
      </c>
      <c r="E33" s="5" t="s">
        <v>80</v>
      </c>
      <c r="F33" s="5" t="s">
        <v>81</v>
      </c>
      <c r="G33" s="5" t="s">
        <v>4</v>
      </c>
      <c r="H33" s="5" t="s">
        <v>82</v>
      </c>
      <c r="I33" s="5" t="s">
        <v>5</v>
      </c>
      <c r="J33" s="24" t="s">
        <v>6</v>
      </c>
      <c r="K33" s="24" t="s">
        <v>7</v>
      </c>
    </row>
    <row r="34" spans="1:11" x14ac:dyDescent="0.25">
      <c r="A34" s="4">
        <v>401</v>
      </c>
      <c r="B34" s="1"/>
      <c r="C34" s="1"/>
      <c r="D34" s="1"/>
      <c r="E34" s="1"/>
      <c r="F34" s="1"/>
      <c r="G34" s="1"/>
      <c r="H34" s="1"/>
      <c r="I34" s="1"/>
      <c r="J34" s="1">
        <f>F34+G34+I34+H34</f>
        <v>0</v>
      </c>
      <c r="K34" s="1">
        <f t="shared" ref="K34:K39" si="4">+C34-D34+E34-J34</f>
        <v>0</v>
      </c>
    </row>
    <row r="35" spans="1:11" x14ac:dyDescent="0.25">
      <c r="A35" s="4">
        <v>402</v>
      </c>
      <c r="B35" s="1"/>
      <c r="C35" s="1"/>
      <c r="D35" s="1"/>
      <c r="E35" s="1"/>
      <c r="F35" s="1"/>
      <c r="G35" s="1"/>
      <c r="H35" s="1"/>
      <c r="I35" s="1"/>
      <c r="J35" s="1">
        <f>F35+G35+I35</f>
        <v>0</v>
      </c>
      <c r="K35" s="1">
        <f t="shared" si="4"/>
        <v>0</v>
      </c>
    </row>
    <row r="36" spans="1:11" x14ac:dyDescent="0.25">
      <c r="A36" s="4">
        <v>403</v>
      </c>
      <c r="B36" s="1"/>
      <c r="C36" s="1"/>
      <c r="D36" s="1"/>
      <c r="E36" s="1"/>
      <c r="F36" s="1"/>
      <c r="G36" s="1"/>
      <c r="H36" s="1"/>
      <c r="I36" s="1"/>
      <c r="J36" s="1">
        <f>F36+G36+I36</f>
        <v>0</v>
      </c>
      <c r="K36" s="1">
        <f t="shared" si="4"/>
        <v>0</v>
      </c>
    </row>
    <row r="37" spans="1:11" x14ac:dyDescent="0.25">
      <c r="A37" s="4">
        <v>404</v>
      </c>
      <c r="B37" s="1"/>
      <c r="C37" s="1"/>
      <c r="D37" s="1"/>
      <c r="E37" s="1"/>
      <c r="F37" s="1"/>
      <c r="G37" s="1"/>
      <c r="H37" s="1"/>
      <c r="I37" s="1"/>
      <c r="J37" s="1">
        <f>F37+G37+I37</f>
        <v>0</v>
      </c>
      <c r="K37" s="1">
        <f t="shared" si="4"/>
        <v>0</v>
      </c>
    </row>
    <row r="38" spans="1:11" x14ac:dyDescent="0.25">
      <c r="A38" s="4">
        <v>407</v>
      </c>
      <c r="B38" s="1"/>
      <c r="C38" s="1"/>
      <c r="D38" s="1"/>
      <c r="E38" s="1"/>
      <c r="F38" s="1"/>
      <c r="G38" s="1"/>
      <c r="H38" s="1"/>
      <c r="I38" s="1"/>
      <c r="J38" s="1">
        <f>F38+G38+I38</f>
        <v>0</v>
      </c>
      <c r="K38" s="1">
        <f t="shared" si="4"/>
        <v>0</v>
      </c>
    </row>
    <row r="39" spans="1:11" x14ac:dyDescent="0.25">
      <c r="A39" s="4">
        <v>411</v>
      </c>
      <c r="B39" s="1"/>
      <c r="C39" s="1"/>
      <c r="D39" s="1"/>
      <c r="E39" s="1"/>
      <c r="F39" s="1"/>
      <c r="G39" s="1"/>
      <c r="H39" s="1"/>
      <c r="I39" s="1"/>
      <c r="J39" s="1">
        <f>F39+G39+I39</f>
        <v>0</v>
      </c>
      <c r="K39" s="1">
        <f t="shared" si="4"/>
        <v>0</v>
      </c>
    </row>
    <row r="40" spans="1:11" x14ac:dyDescent="0.25">
      <c r="A40" s="5" t="s">
        <v>8</v>
      </c>
      <c r="B40" s="14">
        <f>SUM(B34:B39)</f>
        <v>0</v>
      </c>
      <c r="C40" s="14">
        <f t="shared" ref="C40:K40" si="5">SUM(C34:C39)</f>
        <v>0</v>
      </c>
      <c r="D40" s="14">
        <f t="shared" si="5"/>
        <v>0</v>
      </c>
      <c r="E40" s="14">
        <f t="shared" si="5"/>
        <v>0</v>
      </c>
      <c r="F40" s="14">
        <f t="shared" si="5"/>
        <v>0</v>
      </c>
      <c r="G40" s="14">
        <f t="shared" si="5"/>
        <v>0</v>
      </c>
      <c r="H40" s="14">
        <f t="shared" si="5"/>
        <v>0</v>
      </c>
      <c r="I40" s="14">
        <f t="shared" si="5"/>
        <v>0</v>
      </c>
      <c r="J40" s="14">
        <f t="shared" si="5"/>
        <v>0</v>
      </c>
      <c r="K40" s="14">
        <f t="shared" si="5"/>
        <v>0</v>
      </c>
    </row>
    <row r="43" spans="1:11" x14ac:dyDescent="0.25">
      <c r="A43" s="9" t="s">
        <v>2</v>
      </c>
      <c r="B43" s="2"/>
      <c r="C43" s="29"/>
      <c r="D43" s="29"/>
      <c r="E43" s="29"/>
    </row>
    <row r="44" spans="1:11" x14ac:dyDescent="0.25">
      <c r="A44" s="9" t="s">
        <v>0</v>
      </c>
      <c r="B44" s="6" t="s">
        <v>39</v>
      </c>
      <c r="C44" s="28" t="s">
        <v>55</v>
      </c>
      <c r="D44" s="28"/>
      <c r="E44" s="28"/>
    </row>
    <row r="45" spans="1:11" x14ac:dyDescent="0.25">
      <c r="A45" s="9" t="s">
        <v>1</v>
      </c>
      <c r="B45" s="6" t="s">
        <v>12</v>
      </c>
      <c r="C45" s="28" t="s">
        <v>74</v>
      </c>
      <c r="D45" s="28"/>
      <c r="E45" s="28"/>
    </row>
    <row r="47" spans="1:11" x14ac:dyDescent="0.25">
      <c r="A47" s="5" t="s">
        <v>3</v>
      </c>
      <c r="B47" s="5" t="s">
        <v>77</v>
      </c>
      <c r="C47" s="5" t="s">
        <v>78</v>
      </c>
      <c r="D47" s="5" t="s">
        <v>79</v>
      </c>
      <c r="E47" s="5" t="s">
        <v>80</v>
      </c>
      <c r="F47" s="5" t="s">
        <v>81</v>
      </c>
      <c r="G47" s="5" t="s">
        <v>4</v>
      </c>
      <c r="H47" s="5" t="s">
        <v>82</v>
      </c>
      <c r="I47" s="5" t="s">
        <v>5</v>
      </c>
      <c r="J47" s="24" t="s">
        <v>6</v>
      </c>
      <c r="K47" s="24" t="s">
        <v>7</v>
      </c>
    </row>
    <row r="48" spans="1:11" x14ac:dyDescent="0.25">
      <c r="A48" s="4">
        <v>401</v>
      </c>
      <c r="B48" s="1"/>
      <c r="C48" s="1"/>
      <c r="D48" s="1"/>
      <c r="E48" s="1"/>
      <c r="F48" s="1"/>
      <c r="G48" s="1"/>
      <c r="H48" s="1"/>
      <c r="I48" s="1"/>
      <c r="J48" s="1">
        <f>F48+G48+I48+H48</f>
        <v>0</v>
      </c>
      <c r="K48" s="1">
        <f t="shared" ref="K48:K53" si="6">+C48-D48+E48-J48</f>
        <v>0</v>
      </c>
    </row>
    <row r="49" spans="1:11" x14ac:dyDescent="0.25">
      <c r="A49" s="4">
        <v>402</v>
      </c>
      <c r="B49" s="1"/>
      <c r="C49" s="1"/>
      <c r="D49" s="1"/>
      <c r="E49" s="1"/>
      <c r="F49" s="1"/>
      <c r="G49" s="1"/>
      <c r="H49" s="1"/>
      <c r="I49" s="1"/>
      <c r="J49" s="1">
        <f>F49+G49+I49</f>
        <v>0</v>
      </c>
      <c r="K49" s="1">
        <f t="shared" si="6"/>
        <v>0</v>
      </c>
    </row>
    <row r="50" spans="1:11" x14ac:dyDescent="0.25">
      <c r="A50" s="4">
        <v>403</v>
      </c>
      <c r="B50" s="1"/>
      <c r="C50" s="1"/>
      <c r="D50" s="1"/>
      <c r="E50" s="1"/>
      <c r="F50" s="1"/>
      <c r="G50" s="1"/>
      <c r="H50" s="1"/>
      <c r="I50" s="1"/>
      <c r="J50" s="1">
        <f>F50+G50+I50</f>
        <v>0</v>
      </c>
      <c r="K50" s="1">
        <f t="shared" si="6"/>
        <v>0</v>
      </c>
    </row>
    <row r="51" spans="1:11" x14ac:dyDescent="0.25">
      <c r="A51" s="4">
        <v>404</v>
      </c>
      <c r="B51" s="1"/>
      <c r="C51" s="1"/>
      <c r="D51" s="1"/>
      <c r="E51" s="1"/>
      <c r="F51" s="1"/>
      <c r="G51" s="1"/>
      <c r="H51" s="1"/>
      <c r="I51" s="1"/>
      <c r="J51" s="1">
        <f>F51+G51+I51</f>
        <v>0</v>
      </c>
      <c r="K51" s="1">
        <f t="shared" si="6"/>
        <v>0</v>
      </c>
    </row>
    <row r="52" spans="1:11" x14ac:dyDescent="0.25">
      <c r="A52" s="4">
        <v>407</v>
      </c>
      <c r="B52" s="1"/>
      <c r="C52" s="1"/>
      <c r="D52" s="1"/>
      <c r="E52" s="1"/>
      <c r="F52" s="1"/>
      <c r="G52" s="1"/>
      <c r="H52" s="1"/>
      <c r="I52" s="1"/>
      <c r="J52" s="1">
        <f>F52+G52+I52</f>
        <v>0</v>
      </c>
      <c r="K52" s="1">
        <f t="shared" si="6"/>
        <v>0</v>
      </c>
    </row>
    <row r="53" spans="1:11" x14ac:dyDescent="0.25">
      <c r="A53" s="4">
        <v>411</v>
      </c>
      <c r="B53" s="1"/>
      <c r="C53" s="1"/>
      <c r="D53" s="1"/>
      <c r="E53" s="1"/>
      <c r="F53" s="1"/>
      <c r="G53" s="1"/>
      <c r="H53" s="1"/>
      <c r="I53" s="1"/>
      <c r="J53" s="1">
        <f>F53+G53+I53</f>
        <v>0</v>
      </c>
      <c r="K53" s="1">
        <f t="shared" si="6"/>
        <v>0</v>
      </c>
    </row>
    <row r="54" spans="1:11" x14ac:dyDescent="0.25">
      <c r="A54" s="5" t="s">
        <v>8</v>
      </c>
      <c r="B54" s="14">
        <f>SUM(B48:B53)</f>
        <v>0</v>
      </c>
      <c r="C54" s="14">
        <f t="shared" ref="C54:K54" si="7">SUM(C48:C53)</f>
        <v>0</v>
      </c>
      <c r="D54" s="14">
        <f t="shared" si="7"/>
        <v>0</v>
      </c>
      <c r="E54" s="14">
        <f t="shared" si="7"/>
        <v>0</v>
      </c>
      <c r="F54" s="14">
        <f t="shared" si="7"/>
        <v>0</v>
      </c>
      <c r="G54" s="14">
        <f t="shared" si="7"/>
        <v>0</v>
      </c>
      <c r="H54" s="14">
        <f t="shared" si="7"/>
        <v>0</v>
      </c>
      <c r="I54" s="14">
        <f t="shared" si="7"/>
        <v>0</v>
      </c>
      <c r="J54" s="14">
        <f t="shared" si="7"/>
        <v>0</v>
      </c>
      <c r="K54" s="14">
        <f t="shared" si="7"/>
        <v>0</v>
      </c>
    </row>
  </sheetData>
  <mergeCells count="13">
    <mergeCell ref="I3:K3"/>
    <mergeCell ref="C45:E45"/>
    <mergeCell ref="C17:E17"/>
    <mergeCell ref="C1:E1"/>
    <mergeCell ref="C2:E2"/>
    <mergeCell ref="C3:E3"/>
    <mergeCell ref="C15:E15"/>
    <mergeCell ref="C16:E16"/>
    <mergeCell ref="C29:E29"/>
    <mergeCell ref="C30:E30"/>
    <mergeCell ref="C31:E31"/>
    <mergeCell ref="C43:E43"/>
    <mergeCell ref="C44:E44"/>
  </mergeCells>
  <pageMargins left="0.7" right="0.7" top="0.75" bottom="0.75" header="0.3" footer="0.3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I12" sqref="I12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" customWidth="1"/>
    <col min="4" max="4" width="21.140625" customWidth="1"/>
    <col min="5" max="5" width="29.5703125" customWidth="1"/>
    <col min="6" max="6" width="13.140625" customWidth="1"/>
    <col min="8" max="8" width="11.85546875" customWidth="1"/>
    <col min="11" max="11" width="21.7109375" customWidth="1"/>
  </cols>
  <sheetData>
    <row r="1" spans="1:11" x14ac:dyDescent="0.25">
      <c r="A1" s="9" t="s">
        <v>2</v>
      </c>
      <c r="B1" s="4"/>
      <c r="C1" s="29"/>
      <c r="D1" s="29"/>
      <c r="E1" s="29"/>
    </row>
    <row r="2" spans="1:11" x14ac:dyDescent="0.25">
      <c r="A2" s="9" t="s">
        <v>0</v>
      </c>
      <c r="B2" s="6" t="s">
        <v>40</v>
      </c>
      <c r="C2" s="28" t="s">
        <v>56</v>
      </c>
      <c r="D2" s="28"/>
      <c r="E2" s="28"/>
    </row>
    <row r="3" spans="1:11" x14ac:dyDescent="0.25">
      <c r="A3" s="9" t="s">
        <v>1</v>
      </c>
      <c r="B3" s="6" t="s">
        <v>9</v>
      </c>
      <c r="C3" s="28" t="s">
        <v>57</v>
      </c>
      <c r="D3" s="28"/>
      <c r="E3" s="28"/>
      <c r="I3" s="30" t="s">
        <v>84</v>
      </c>
      <c r="J3" s="30"/>
      <c r="K3" s="30"/>
    </row>
    <row r="5" spans="1:11" x14ac:dyDescent="0.25">
      <c r="A5" s="5" t="s">
        <v>3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4</v>
      </c>
      <c r="H5" s="5" t="s">
        <v>82</v>
      </c>
      <c r="I5" s="5" t="s">
        <v>5</v>
      </c>
      <c r="J5" s="24" t="s">
        <v>6</v>
      </c>
      <c r="K5" s="24" t="s">
        <v>7</v>
      </c>
    </row>
    <row r="6" spans="1:11" x14ac:dyDescent="0.25">
      <c r="A6" s="4">
        <v>401</v>
      </c>
      <c r="B6" s="1"/>
      <c r="C6" s="1"/>
      <c r="D6" s="1"/>
      <c r="E6" s="1"/>
      <c r="F6" s="1"/>
      <c r="G6" s="1"/>
      <c r="H6" s="1"/>
      <c r="I6" s="1"/>
      <c r="J6" s="1">
        <f>F6+G6+I6+H6</f>
        <v>0</v>
      </c>
      <c r="K6" s="1">
        <f t="shared" ref="K6:K11" si="0">+C6-D6+E6-J6</f>
        <v>0</v>
      </c>
    </row>
    <row r="7" spans="1:11" x14ac:dyDescent="0.25">
      <c r="A7" s="4">
        <v>402</v>
      </c>
      <c r="B7" s="1"/>
      <c r="C7" s="1"/>
      <c r="D7" s="1"/>
      <c r="E7" s="1"/>
      <c r="F7" s="1"/>
      <c r="G7" s="1"/>
      <c r="H7" s="1"/>
      <c r="I7" s="1"/>
      <c r="J7" s="1">
        <f>F7+G7+I7</f>
        <v>0</v>
      </c>
      <c r="K7" s="1">
        <f t="shared" si="0"/>
        <v>0</v>
      </c>
    </row>
    <row r="8" spans="1:11" x14ac:dyDescent="0.25">
      <c r="A8" s="4">
        <v>403</v>
      </c>
      <c r="B8" s="1"/>
      <c r="C8" s="1"/>
      <c r="D8" s="1"/>
      <c r="E8" s="1"/>
      <c r="F8" s="1"/>
      <c r="G8" s="1"/>
      <c r="H8" s="1"/>
      <c r="I8" s="1"/>
      <c r="J8" s="1">
        <f>F8+G8+I8</f>
        <v>0</v>
      </c>
      <c r="K8" s="1">
        <f t="shared" si="0"/>
        <v>0</v>
      </c>
    </row>
    <row r="9" spans="1:11" x14ac:dyDescent="0.25">
      <c r="A9" s="4">
        <v>404</v>
      </c>
      <c r="B9" s="1"/>
      <c r="C9" s="1"/>
      <c r="D9" s="1"/>
      <c r="E9" s="1"/>
      <c r="F9" s="1"/>
      <c r="G9" s="1"/>
      <c r="H9" s="1"/>
      <c r="I9" s="1"/>
      <c r="J9" s="1">
        <f>F9+G9+I9</f>
        <v>0</v>
      </c>
      <c r="K9" s="1">
        <f t="shared" si="0"/>
        <v>0</v>
      </c>
    </row>
    <row r="10" spans="1:11" x14ac:dyDescent="0.25">
      <c r="A10" s="4">
        <v>407</v>
      </c>
      <c r="B10" s="1"/>
      <c r="C10" s="1"/>
      <c r="D10" s="1"/>
      <c r="E10" s="1"/>
      <c r="F10" s="1"/>
      <c r="G10" s="1"/>
      <c r="H10" s="1"/>
      <c r="I10" s="1"/>
      <c r="J10" s="1">
        <f>F10+G10+I10</f>
        <v>0</v>
      </c>
      <c r="K10" s="1">
        <f t="shared" si="0"/>
        <v>0</v>
      </c>
    </row>
    <row r="11" spans="1:11" x14ac:dyDescent="0.25">
      <c r="A11" s="4">
        <v>411</v>
      </c>
      <c r="B11" s="1"/>
      <c r="C11" s="1"/>
      <c r="D11" s="1"/>
      <c r="E11" s="1"/>
      <c r="F11" s="1"/>
      <c r="G11" s="1"/>
      <c r="H11" s="1"/>
      <c r="I11" s="1"/>
      <c r="J11" s="1">
        <f>F11+G11+I11</f>
        <v>0</v>
      </c>
      <c r="K11" s="1">
        <f t="shared" si="0"/>
        <v>0</v>
      </c>
    </row>
    <row r="12" spans="1:11" x14ac:dyDescent="0.25">
      <c r="A12" s="5" t="s">
        <v>8</v>
      </c>
      <c r="B12" s="7">
        <f>SUM(B6:B11)</f>
        <v>0</v>
      </c>
      <c r="C12" s="7">
        <f t="shared" ref="C12:K12" si="1">SUM(C6:C11)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</row>
    <row r="16" spans="1:11" x14ac:dyDescent="0.25">
      <c r="A16" s="9" t="s">
        <v>2</v>
      </c>
      <c r="B16" s="4"/>
      <c r="C16" s="29"/>
      <c r="D16" s="29"/>
      <c r="E16" s="29"/>
    </row>
    <row r="17" spans="1:11" x14ac:dyDescent="0.25">
      <c r="A17" s="9" t="s">
        <v>0</v>
      </c>
      <c r="B17" s="6" t="s">
        <v>40</v>
      </c>
      <c r="C17" s="28" t="s">
        <v>17</v>
      </c>
      <c r="D17" s="28"/>
      <c r="E17" s="28"/>
    </row>
    <row r="18" spans="1:11" x14ac:dyDescent="0.25">
      <c r="A18" s="9" t="s">
        <v>1</v>
      </c>
      <c r="B18" s="6" t="s">
        <v>11</v>
      </c>
      <c r="C18" s="28" t="s">
        <v>58</v>
      </c>
      <c r="D18" s="28"/>
      <c r="E18" s="28"/>
      <c r="I18" s="37"/>
      <c r="J18" s="37"/>
      <c r="K18" s="37"/>
    </row>
    <row r="20" spans="1:11" x14ac:dyDescent="0.25">
      <c r="A20" s="5" t="s">
        <v>3</v>
      </c>
      <c r="B20" s="5" t="s">
        <v>77</v>
      </c>
      <c r="C20" s="5" t="s">
        <v>78</v>
      </c>
      <c r="D20" s="5" t="s">
        <v>79</v>
      </c>
      <c r="E20" s="5" t="s">
        <v>80</v>
      </c>
      <c r="F20" s="5" t="s">
        <v>81</v>
      </c>
      <c r="G20" s="5" t="s">
        <v>4</v>
      </c>
      <c r="H20" s="5" t="s">
        <v>82</v>
      </c>
      <c r="I20" s="5" t="s">
        <v>5</v>
      </c>
      <c r="J20" s="24" t="s">
        <v>6</v>
      </c>
      <c r="K20" s="24" t="s">
        <v>7</v>
      </c>
    </row>
    <row r="21" spans="1:11" x14ac:dyDescent="0.25">
      <c r="A21" s="4">
        <v>401</v>
      </c>
      <c r="B21" s="1"/>
      <c r="C21" s="1"/>
      <c r="D21" s="1"/>
      <c r="E21" s="1"/>
      <c r="F21" s="1"/>
      <c r="G21" s="1"/>
      <c r="H21" s="1"/>
      <c r="I21" s="1"/>
      <c r="J21" s="1">
        <f>F21+G21+I21+H21</f>
        <v>0</v>
      </c>
      <c r="K21" s="1">
        <f t="shared" ref="K21:K26" si="2">+C21-D21+E21-J21</f>
        <v>0</v>
      </c>
    </row>
    <row r="22" spans="1:11" x14ac:dyDescent="0.25">
      <c r="A22" s="4">
        <v>402</v>
      </c>
      <c r="B22" s="1"/>
      <c r="C22" s="1"/>
      <c r="D22" s="1"/>
      <c r="E22" s="1"/>
      <c r="F22" s="1"/>
      <c r="G22" s="1"/>
      <c r="H22" s="1"/>
      <c r="I22" s="1"/>
      <c r="J22" s="1">
        <f>F22+G22+I22</f>
        <v>0</v>
      </c>
      <c r="K22" s="1">
        <f t="shared" si="2"/>
        <v>0</v>
      </c>
    </row>
    <row r="23" spans="1:11" x14ac:dyDescent="0.25">
      <c r="A23" s="4">
        <v>403</v>
      </c>
      <c r="B23" s="1"/>
      <c r="C23" s="1"/>
      <c r="D23" s="1"/>
      <c r="E23" s="1"/>
      <c r="F23" s="1"/>
      <c r="G23" s="1"/>
      <c r="H23" s="1"/>
      <c r="I23" s="1"/>
      <c r="J23" s="1">
        <f>F23+G23+I23</f>
        <v>0</v>
      </c>
      <c r="K23" s="1">
        <f t="shared" si="2"/>
        <v>0</v>
      </c>
    </row>
    <row r="24" spans="1:11" x14ac:dyDescent="0.25">
      <c r="A24" s="4">
        <v>404</v>
      </c>
      <c r="B24" s="1"/>
      <c r="C24" s="1"/>
      <c r="D24" s="1"/>
      <c r="E24" s="1"/>
      <c r="F24" s="1"/>
      <c r="G24" s="1"/>
      <c r="H24" s="1"/>
      <c r="I24" s="1"/>
      <c r="J24" s="1">
        <f>F24+G24+I24</f>
        <v>0</v>
      </c>
      <c r="K24" s="1">
        <f t="shared" si="2"/>
        <v>0</v>
      </c>
    </row>
    <row r="25" spans="1:11" x14ac:dyDescent="0.25">
      <c r="A25" s="4">
        <v>407</v>
      </c>
      <c r="B25" s="1"/>
      <c r="C25" s="1"/>
      <c r="D25" s="1"/>
      <c r="E25" s="1"/>
      <c r="F25" s="1"/>
      <c r="G25" s="1"/>
      <c r="H25" s="1"/>
      <c r="I25" s="1"/>
      <c r="J25" s="1">
        <f>F25+G25+I25</f>
        <v>0</v>
      </c>
      <c r="K25" s="1">
        <f t="shared" si="2"/>
        <v>0</v>
      </c>
    </row>
    <row r="26" spans="1:11" x14ac:dyDescent="0.25">
      <c r="A26" s="4">
        <v>411</v>
      </c>
      <c r="B26" s="1"/>
      <c r="C26" s="1"/>
      <c r="D26" s="1"/>
      <c r="E26" s="1"/>
      <c r="F26" s="1"/>
      <c r="G26" s="1"/>
      <c r="H26" s="1"/>
      <c r="I26" s="1"/>
      <c r="J26" s="1">
        <f>F26+G26+I26</f>
        <v>0</v>
      </c>
      <c r="K26" s="1">
        <f t="shared" si="2"/>
        <v>0</v>
      </c>
    </row>
    <row r="27" spans="1:11" x14ac:dyDescent="0.25">
      <c r="A27" s="5" t="s">
        <v>8</v>
      </c>
      <c r="B27" s="7">
        <f>SUM(B21:B26)</f>
        <v>0</v>
      </c>
      <c r="C27" s="7">
        <f t="shared" ref="C27:K27" si="3">SUM(C21:C26)</f>
        <v>0</v>
      </c>
      <c r="D27" s="7">
        <f t="shared" si="3"/>
        <v>0</v>
      </c>
      <c r="E27" s="7">
        <f t="shared" si="3"/>
        <v>0</v>
      </c>
      <c r="F27" s="7">
        <f t="shared" si="3"/>
        <v>0</v>
      </c>
      <c r="G27" s="7">
        <f t="shared" si="3"/>
        <v>0</v>
      </c>
      <c r="H27" s="7">
        <f t="shared" si="3"/>
        <v>0</v>
      </c>
      <c r="I27" s="7">
        <f t="shared" si="3"/>
        <v>0</v>
      </c>
      <c r="J27" s="7">
        <f t="shared" si="3"/>
        <v>0</v>
      </c>
      <c r="K27" s="7">
        <f t="shared" si="3"/>
        <v>0</v>
      </c>
    </row>
    <row r="30" spans="1:11" x14ac:dyDescent="0.25">
      <c r="A30" s="9" t="s">
        <v>2</v>
      </c>
      <c r="B30" s="2"/>
      <c r="C30" s="29"/>
      <c r="D30" s="29"/>
      <c r="E30" s="29"/>
    </row>
    <row r="31" spans="1:11" x14ac:dyDescent="0.25">
      <c r="A31" s="9" t="s">
        <v>0</v>
      </c>
      <c r="B31" s="6" t="s">
        <v>40</v>
      </c>
      <c r="C31" s="28" t="s">
        <v>17</v>
      </c>
      <c r="D31" s="28"/>
      <c r="E31" s="28"/>
    </row>
    <row r="32" spans="1:11" x14ac:dyDescent="0.25">
      <c r="A32" s="9" t="s">
        <v>1</v>
      </c>
      <c r="B32" s="6" t="s">
        <v>10</v>
      </c>
      <c r="C32" s="38" t="s">
        <v>59</v>
      </c>
      <c r="D32" s="38"/>
      <c r="E32" s="38"/>
    </row>
    <row r="34" spans="1:11" x14ac:dyDescent="0.25">
      <c r="A34" s="5" t="s">
        <v>3</v>
      </c>
      <c r="B34" s="5" t="s">
        <v>77</v>
      </c>
      <c r="C34" s="5" t="s">
        <v>78</v>
      </c>
      <c r="D34" s="5" t="s">
        <v>79</v>
      </c>
      <c r="E34" s="5" t="s">
        <v>80</v>
      </c>
      <c r="F34" s="5" t="s">
        <v>81</v>
      </c>
      <c r="G34" s="5" t="s">
        <v>4</v>
      </c>
      <c r="H34" s="5" t="s">
        <v>82</v>
      </c>
      <c r="I34" s="5" t="s">
        <v>5</v>
      </c>
      <c r="J34" s="24" t="s">
        <v>6</v>
      </c>
      <c r="K34" s="24" t="s">
        <v>7</v>
      </c>
    </row>
    <row r="35" spans="1:11" x14ac:dyDescent="0.25">
      <c r="A35" s="4">
        <v>401</v>
      </c>
      <c r="B35" s="1"/>
      <c r="C35" s="1"/>
      <c r="D35" s="1"/>
      <c r="E35" s="1"/>
      <c r="F35" s="1"/>
      <c r="G35" s="1"/>
      <c r="H35" s="1"/>
      <c r="I35" s="1"/>
      <c r="J35" s="1">
        <f>F35+G35+I35+H35</f>
        <v>0</v>
      </c>
      <c r="K35" s="1">
        <f t="shared" ref="K35:K40" si="4">+C35-D35+E35-J35</f>
        <v>0</v>
      </c>
    </row>
    <row r="36" spans="1:11" x14ac:dyDescent="0.25">
      <c r="A36" s="4">
        <v>402</v>
      </c>
      <c r="B36" s="1"/>
      <c r="C36" s="1"/>
      <c r="D36" s="1"/>
      <c r="E36" s="1"/>
      <c r="F36" s="1"/>
      <c r="G36" s="1"/>
      <c r="H36" s="1"/>
      <c r="I36" s="1"/>
      <c r="J36" s="1">
        <f>F36+G36+I36</f>
        <v>0</v>
      </c>
      <c r="K36" s="1">
        <f t="shared" si="4"/>
        <v>0</v>
      </c>
    </row>
    <row r="37" spans="1:11" x14ac:dyDescent="0.25">
      <c r="A37" s="4">
        <v>403</v>
      </c>
      <c r="B37" s="1"/>
      <c r="C37" s="1"/>
      <c r="D37" s="1"/>
      <c r="E37" s="1"/>
      <c r="F37" s="1"/>
      <c r="G37" s="1"/>
      <c r="H37" s="1"/>
      <c r="I37" s="1"/>
      <c r="J37" s="1">
        <f>F37+G37+I37</f>
        <v>0</v>
      </c>
      <c r="K37" s="1">
        <f t="shared" si="4"/>
        <v>0</v>
      </c>
    </row>
    <row r="38" spans="1:11" x14ac:dyDescent="0.25">
      <c r="A38" s="4">
        <v>404</v>
      </c>
      <c r="B38" s="1"/>
      <c r="C38" s="1"/>
      <c r="D38" s="1"/>
      <c r="E38" s="1"/>
      <c r="F38" s="1"/>
      <c r="G38" s="1"/>
      <c r="H38" s="1"/>
      <c r="I38" s="1"/>
      <c r="J38" s="1">
        <f>F38+G38+I38</f>
        <v>0</v>
      </c>
      <c r="K38" s="1">
        <f t="shared" si="4"/>
        <v>0</v>
      </c>
    </row>
    <row r="39" spans="1:11" x14ac:dyDescent="0.25">
      <c r="A39" s="4">
        <v>407</v>
      </c>
      <c r="B39" s="1"/>
      <c r="C39" s="1"/>
      <c r="D39" s="1"/>
      <c r="E39" s="1"/>
      <c r="F39" s="1"/>
      <c r="G39" s="1"/>
      <c r="H39" s="1"/>
      <c r="I39" s="1"/>
      <c r="J39" s="1">
        <f>F39+G39+I39</f>
        <v>0</v>
      </c>
      <c r="K39" s="1">
        <f t="shared" si="4"/>
        <v>0</v>
      </c>
    </row>
    <row r="40" spans="1:11" x14ac:dyDescent="0.25">
      <c r="A40" s="4">
        <v>411</v>
      </c>
      <c r="B40" s="1"/>
      <c r="C40" s="1"/>
      <c r="D40" s="1"/>
      <c r="E40" s="1"/>
      <c r="F40" s="1"/>
      <c r="G40" s="1"/>
      <c r="H40" s="1"/>
      <c r="I40" s="1"/>
      <c r="J40" s="1">
        <f>F40+G40+I40</f>
        <v>0</v>
      </c>
      <c r="K40" s="1">
        <f t="shared" si="4"/>
        <v>0</v>
      </c>
    </row>
    <row r="41" spans="1:11" x14ac:dyDescent="0.25">
      <c r="A41" s="5" t="s">
        <v>8</v>
      </c>
      <c r="B41" s="7">
        <f>SUM(B35:B40)</f>
        <v>0</v>
      </c>
      <c r="C41" s="7">
        <f t="shared" ref="C41:K41" si="5">SUM(C35:C40)</f>
        <v>0</v>
      </c>
      <c r="D41" s="7">
        <f t="shared" si="5"/>
        <v>0</v>
      </c>
      <c r="E41" s="7">
        <f t="shared" si="5"/>
        <v>0</v>
      </c>
      <c r="F41" s="7">
        <f t="shared" si="5"/>
        <v>0</v>
      </c>
      <c r="G41" s="7">
        <f t="shared" si="5"/>
        <v>0</v>
      </c>
      <c r="H41" s="7">
        <f t="shared" si="5"/>
        <v>0</v>
      </c>
      <c r="I41" s="7">
        <f t="shared" si="5"/>
        <v>0</v>
      </c>
      <c r="J41" s="7">
        <f t="shared" si="5"/>
        <v>0</v>
      </c>
      <c r="K41" s="7">
        <f t="shared" si="5"/>
        <v>0</v>
      </c>
    </row>
    <row r="44" spans="1:11" x14ac:dyDescent="0.25">
      <c r="A44" s="9" t="s">
        <v>2</v>
      </c>
      <c r="B44" s="2"/>
      <c r="C44" s="29"/>
      <c r="D44" s="29"/>
      <c r="E44" s="29"/>
    </row>
    <row r="45" spans="1:11" x14ac:dyDescent="0.25">
      <c r="A45" s="9" t="s">
        <v>0</v>
      </c>
      <c r="B45" s="6" t="s">
        <v>40</v>
      </c>
      <c r="C45" s="28" t="s">
        <v>17</v>
      </c>
      <c r="D45" s="28"/>
      <c r="E45" s="28"/>
    </row>
    <row r="46" spans="1:11" x14ac:dyDescent="0.25">
      <c r="A46" s="9" t="s">
        <v>1</v>
      </c>
      <c r="B46" s="6" t="s">
        <v>12</v>
      </c>
      <c r="C46" s="28" t="s">
        <v>60</v>
      </c>
      <c r="D46" s="28"/>
      <c r="E46" s="28"/>
    </row>
    <row r="48" spans="1:11" x14ac:dyDescent="0.25">
      <c r="A48" s="5" t="s">
        <v>3</v>
      </c>
      <c r="B48" s="5" t="s">
        <v>77</v>
      </c>
      <c r="C48" s="5" t="s">
        <v>78</v>
      </c>
      <c r="D48" s="5" t="s">
        <v>79</v>
      </c>
      <c r="E48" s="5" t="s">
        <v>80</v>
      </c>
      <c r="F48" s="5" t="s">
        <v>81</v>
      </c>
      <c r="G48" s="5" t="s">
        <v>4</v>
      </c>
      <c r="H48" s="5" t="s">
        <v>82</v>
      </c>
      <c r="I48" s="5" t="s">
        <v>5</v>
      </c>
      <c r="J48" s="24" t="s">
        <v>6</v>
      </c>
      <c r="K48" s="24" t="s">
        <v>7</v>
      </c>
    </row>
    <row r="49" spans="1:11" x14ac:dyDescent="0.25">
      <c r="A49" s="4">
        <v>401</v>
      </c>
      <c r="B49" s="1"/>
      <c r="C49" s="1"/>
      <c r="D49" s="1"/>
      <c r="E49" s="1"/>
      <c r="F49" s="1"/>
      <c r="G49" s="1"/>
      <c r="H49" s="1"/>
      <c r="I49" s="1"/>
      <c r="J49" s="1">
        <f>F49+G49+I49+H49</f>
        <v>0</v>
      </c>
      <c r="K49" s="1">
        <f t="shared" ref="K49:K54" si="6">+C49-D49+E49-J49</f>
        <v>0</v>
      </c>
    </row>
    <row r="50" spans="1:11" x14ac:dyDescent="0.25">
      <c r="A50" s="4">
        <v>402</v>
      </c>
      <c r="B50" s="1"/>
      <c r="C50" s="1"/>
      <c r="D50" s="1"/>
      <c r="E50" s="1"/>
      <c r="F50" s="1"/>
      <c r="G50" s="1"/>
      <c r="H50" s="1"/>
      <c r="I50" s="1"/>
      <c r="J50" s="1">
        <f>F50+G50+I50</f>
        <v>0</v>
      </c>
      <c r="K50" s="1">
        <f t="shared" si="6"/>
        <v>0</v>
      </c>
    </row>
    <row r="51" spans="1:11" x14ac:dyDescent="0.25">
      <c r="A51" s="4">
        <v>403</v>
      </c>
      <c r="B51" s="1"/>
      <c r="C51" s="1"/>
      <c r="D51" s="1"/>
      <c r="E51" s="1"/>
      <c r="F51" s="1"/>
      <c r="G51" s="1"/>
      <c r="H51" s="1"/>
      <c r="I51" s="1"/>
      <c r="J51" s="1">
        <f>F51+G51+I51</f>
        <v>0</v>
      </c>
      <c r="K51" s="1">
        <f t="shared" si="6"/>
        <v>0</v>
      </c>
    </row>
    <row r="52" spans="1:11" x14ac:dyDescent="0.25">
      <c r="A52" s="4">
        <v>404</v>
      </c>
      <c r="B52" s="1"/>
      <c r="C52" s="1"/>
      <c r="D52" s="1"/>
      <c r="E52" s="1"/>
      <c r="F52" s="1"/>
      <c r="G52" s="1"/>
      <c r="H52" s="1"/>
      <c r="I52" s="1"/>
      <c r="J52" s="1">
        <f>F52+G52+I52</f>
        <v>0</v>
      </c>
      <c r="K52" s="1">
        <f t="shared" si="6"/>
        <v>0</v>
      </c>
    </row>
    <row r="53" spans="1:11" x14ac:dyDescent="0.25">
      <c r="A53" s="4">
        <v>407</v>
      </c>
      <c r="B53" s="1"/>
      <c r="C53" s="1"/>
      <c r="D53" s="1"/>
      <c r="E53" s="1"/>
      <c r="F53" s="1"/>
      <c r="G53" s="1"/>
      <c r="H53" s="1"/>
      <c r="I53" s="1"/>
      <c r="J53" s="1">
        <f>F53+G53+I53</f>
        <v>0</v>
      </c>
      <c r="K53" s="1">
        <f t="shared" si="6"/>
        <v>0</v>
      </c>
    </row>
    <row r="54" spans="1:11" x14ac:dyDescent="0.25">
      <c r="A54" s="4">
        <v>411</v>
      </c>
      <c r="B54" s="1"/>
      <c r="C54" s="1"/>
      <c r="D54" s="1"/>
      <c r="E54" s="1"/>
      <c r="F54" s="1"/>
      <c r="G54" s="1"/>
      <c r="H54" s="1"/>
      <c r="I54" s="1"/>
      <c r="J54" s="1">
        <f>F54+G54+I54</f>
        <v>0</v>
      </c>
      <c r="K54" s="1">
        <f t="shared" si="6"/>
        <v>0</v>
      </c>
    </row>
    <row r="55" spans="1:11" x14ac:dyDescent="0.25">
      <c r="A55" s="5" t="s">
        <v>8</v>
      </c>
      <c r="B55" s="7">
        <f>SUM(B49:B54)</f>
        <v>0</v>
      </c>
      <c r="C55" s="7">
        <f t="shared" ref="C55:K55" si="7">SUM(C49:C54)</f>
        <v>0</v>
      </c>
      <c r="D55" s="7">
        <f t="shared" si="7"/>
        <v>0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0</v>
      </c>
    </row>
  </sheetData>
  <mergeCells count="14">
    <mergeCell ref="I18:K18"/>
    <mergeCell ref="I3:K3"/>
    <mergeCell ref="C44:E44"/>
    <mergeCell ref="C45:E45"/>
    <mergeCell ref="C46:E46"/>
    <mergeCell ref="C30:E30"/>
    <mergeCell ref="C31:E31"/>
    <mergeCell ref="C32:E32"/>
    <mergeCell ref="C18:E18"/>
    <mergeCell ref="C1:E1"/>
    <mergeCell ref="C2:E2"/>
    <mergeCell ref="C3:E3"/>
    <mergeCell ref="C16:E16"/>
    <mergeCell ref="C17:E17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103" workbookViewId="0">
      <selection activeCell="F6" sqref="F6:F9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140625" customWidth="1"/>
    <col min="4" max="4" width="22.42578125" customWidth="1"/>
    <col min="5" max="5" width="25.5703125" customWidth="1"/>
    <col min="6" max="6" width="12.42578125" customWidth="1"/>
    <col min="8" max="8" width="12.42578125" customWidth="1"/>
    <col min="9" max="9" width="11.5703125" customWidth="1"/>
    <col min="11" max="11" width="21.140625" customWidth="1"/>
  </cols>
  <sheetData>
    <row r="1" spans="1:11" x14ac:dyDescent="0.25">
      <c r="A1" s="9" t="s">
        <v>2</v>
      </c>
      <c r="B1" s="4"/>
      <c r="C1" s="29"/>
      <c r="D1" s="29"/>
      <c r="E1" s="29"/>
    </row>
    <row r="2" spans="1:11" x14ac:dyDescent="0.25">
      <c r="A2" s="9" t="s">
        <v>0</v>
      </c>
      <c r="B2" s="6" t="s">
        <v>41</v>
      </c>
      <c r="C2" s="28" t="s">
        <v>61</v>
      </c>
      <c r="D2" s="28"/>
      <c r="E2" s="28"/>
    </row>
    <row r="3" spans="1:11" x14ac:dyDescent="0.25">
      <c r="A3" s="9" t="s">
        <v>1</v>
      </c>
      <c r="B3" s="6" t="s">
        <v>9</v>
      </c>
      <c r="C3" s="28" t="s">
        <v>62</v>
      </c>
      <c r="D3" s="28"/>
      <c r="E3" s="28"/>
      <c r="I3" s="30" t="s">
        <v>84</v>
      </c>
      <c r="J3" s="30"/>
      <c r="K3" s="30"/>
    </row>
    <row r="5" spans="1:11" x14ac:dyDescent="0.25">
      <c r="A5" s="5" t="s">
        <v>3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4</v>
      </c>
      <c r="H5" s="5" t="s">
        <v>82</v>
      </c>
      <c r="I5" s="5" t="s">
        <v>5</v>
      </c>
      <c r="J5" s="24" t="s">
        <v>6</v>
      </c>
      <c r="K5" s="24" t="s">
        <v>7</v>
      </c>
    </row>
    <row r="6" spans="1:11" x14ac:dyDescent="0.25">
      <c r="A6" s="4">
        <v>401</v>
      </c>
      <c r="B6" s="1"/>
      <c r="C6" s="1"/>
      <c r="D6" s="1"/>
      <c r="E6" s="1"/>
      <c r="F6" s="1"/>
      <c r="G6" s="1"/>
      <c r="H6" s="1"/>
      <c r="I6" s="1"/>
      <c r="J6" s="1">
        <f>F6+G6+I6+H6</f>
        <v>0</v>
      </c>
      <c r="K6" s="1">
        <f t="shared" ref="K6:K11" si="0">+C6-D6+E6-J6</f>
        <v>0</v>
      </c>
    </row>
    <row r="7" spans="1:11" x14ac:dyDescent="0.25">
      <c r="A7" s="4">
        <v>402</v>
      </c>
      <c r="B7" s="1"/>
      <c r="C7" s="1"/>
      <c r="D7" s="1"/>
      <c r="E7" s="1"/>
      <c r="F7" s="1"/>
      <c r="G7" s="1"/>
      <c r="H7" s="1"/>
      <c r="I7" s="1"/>
      <c r="J7" s="1">
        <f>F7+G7+I7</f>
        <v>0</v>
      </c>
      <c r="K7" s="1">
        <f t="shared" si="0"/>
        <v>0</v>
      </c>
    </row>
    <row r="8" spans="1:11" x14ac:dyDescent="0.25">
      <c r="A8" s="4">
        <v>403</v>
      </c>
      <c r="B8" s="1"/>
      <c r="C8" s="1"/>
      <c r="D8" s="1"/>
      <c r="E8" s="1"/>
      <c r="F8" s="1"/>
      <c r="G8" s="1"/>
      <c r="H8" s="1"/>
      <c r="I8" s="1"/>
      <c r="J8" s="1">
        <f>F8+G8+I8</f>
        <v>0</v>
      </c>
      <c r="K8" s="1">
        <f t="shared" si="0"/>
        <v>0</v>
      </c>
    </row>
    <row r="9" spans="1:11" x14ac:dyDescent="0.25">
      <c r="A9" s="4">
        <v>404</v>
      </c>
      <c r="B9" s="1"/>
      <c r="C9" s="1"/>
      <c r="D9" s="1"/>
      <c r="E9" s="1"/>
      <c r="F9" s="1"/>
      <c r="G9" s="1"/>
      <c r="H9" s="1"/>
      <c r="I9" s="1"/>
      <c r="J9" s="1">
        <f>F9+G9+I9</f>
        <v>0</v>
      </c>
      <c r="K9" s="1">
        <f t="shared" si="0"/>
        <v>0</v>
      </c>
    </row>
    <row r="10" spans="1:11" x14ac:dyDescent="0.25">
      <c r="A10" s="4">
        <v>407</v>
      </c>
      <c r="B10" s="1"/>
      <c r="C10" s="1"/>
      <c r="D10" s="1"/>
      <c r="E10" s="1"/>
      <c r="F10" s="1"/>
      <c r="G10" s="1"/>
      <c r="H10" s="1"/>
      <c r="I10" s="1"/>
      <c r="J10" s="1">
        <f>F10+G10+I10</f>
        <v>0</v>
      </c>
      <c r="K10" s="1">
        <f t="shared" si="0"/>
        <v>0</v>
      </c>
    </row>
    <row r="11" spans="1:11" x14ac:dyDescent="0.25">
      <c r="A11" s="4">
        <v>411</v>
      </c>
      <c r="B11" s="1"/>
      <c r="C11" s="1"/>
      <c r="D11" s="1"/>
      <c r="E11" s="1"/>
      <c r="F11" s="1"/>
      <c r="G11" s="1"/>
      <c r="H11" s="1"/>
      <c r="I11" s="1"/>
      <c r="J11" s="1">
        <f>F11+G11+I11</f>
        <v>0</v>
      </c>
      <c r="K11" s="1">
        <f t="shared" si="0"/>
        <v>0</v>
      </c>
    </row>
    <row r="12" spans="1:11" x14ac:dyDescent="0.25">
      <c r="A12" s="5" t="s">
        <v>8</v>
      </c>
      <c r="B12" s="7">
        <f>SUM(B6:B11)</f>
        <v>0</v>
      </c>
      <c r="C12" s="7">
        <f t="shared" ref="C12:K12" si="1">SUM(C6:C11)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</row>
    <row r="16" spans="1:11" x14ac:dyDescent="0.25">
      <c r="A16" s="9" t="s">
        <v>2</v>
      </c>
      <c r="B16" s="4"/>
      <c r="C16" s="29"/>
      <c r="D16" s="29"/>
      <c r="E16" s="29"/>
    </row>
    <row r="17" spans="1:11" x14ac:dyDescent="0.25">
      <c r="A17" s="9" t="s">
        <v>0</v>
      </c>
      <c r="B17" s="6" t="s">
        <v>41</v>
      </c>
      <c r="C17" s="28" t="s">
        <v>61</v>
      </c>
      <c r="D17" s="28"/>
      <c r="E17" s="28"/>
    </row>
    <row r="18" spans="1:11" x14ac:dyDescent="0.25">
      <c r="A18" s="9" t="s">
        <v>1</v>
      </c>
      <c r="B18" s="6" t="s">
        <v>11</v>
      </c>
      <c r="C18" s="28" t="s">
        <v>20</v>
      </c>
      <c r="D18" s="28"/>
      <c r="E18" s="28"/>
    </row>
    <row r="20" spans="1:11" x14ac:dyDescent="0.25">
      <c r="A20" s="5" t="s">
        <v>3</v>
      </c>
      <c r="B20" s="5" t="s">
        <v>77</v>
      </c>
      <c r="C20" s="5" t="s">
        <v>78</v>
      </c>
      <c r="D20" s="5" t="s">
        <v>79</v>
      </c>
      <c r="E20" s="5" t="s">
        <v>80</v>
      </c>
      <c r="F20" s="5" t="s">
        <v>81</v>
      </c>
      <c r="G20" s="5" t="s">
        <v>4</v>
      </c>
      <c r="H20" s="5" t="s">
        <v>82</v>
      </c>
      <c r="I20" s="5" t="s">
        <v>5</v>
      </c>
      <c r="J20" s="24" t="s">
        <v>6</v>
      </c>
      <c r="K20" s="24" t="s">
        <v>7</v>
      </c>
    </row>
    <row r="21" spans="1:11" x14ac:dyDescent="0.25">
      <c r="A21" s="4">
        <v>401</v>
      </c>
      <c r="B21" s="1"/>
      <c r="C21" s="1"/>
      <c r="D21" s="1"/>
      <c r="E21" s="1"/>
      <c r="F21" s="1"/>
      <c r="G21" s="1"/>
      <c r="H21" s="1"/>
      <c r="I21" s="1"/>
      <c r="J21" s="1">
        <f>F21+G21+I21+H21</f>
        <v>0</v>
      </c>
      <c r="K21" s="1">
        <f t="shared" ref="K21:K26" si="2">+C21-D21+E21-J21</f>
        <v>0</v>
      </c>
    </row>
    <row r="22" spans="1:11" x14ac:dyDescent="0.25">
      <c r="A22" s="4">
        <v>402</v>
      </c>
      <c r="B22" s="1"/>
      <c r="C22" s="1"/>
      <c r="D22" s="1"/>
      <c r="E22" s="1"/>
      <c r="F22" s="1"/>
      <c r="G22" s="1"/>
      <c r="H22" s="1"/>
      <c r="I22" s="1"/>
      <c r="J22" s="1">
        <f>F22+G22+I22</f>
        <v>0</v>
      </c>
      <c r="K22" s="1">
        <f t="shared" si="2"/>
        <v>0</v>
      </c>
    </row>
    <row r="23" spans="1:11" x14ac:dyDescent="0.25">
      <c r="A23" s="4">
        <v>403</v>
      </c>
      <c r="B23" s="1"/>
      <c r="C23" s="1"/>
      <c r="D23" s="1"/>
      <c r="E23" s="1"/>
      <c r="F23" s="1"/>
      <c r="G23" s="1"/>
      <c r="H23" s="1"/>
      <c r="I23" s="1"/>
      <c r="J23" s="1">
        <f>F23+G23+I23</f>
        <v>0</v>
      </c>
      <c r="K23" s="1">
        <f t="shared" si="2"/>
        <v>0</v>
      </c>
    </row>
    <row r="24" spans="1:11" x14ac:dyDescent="0.25">
      <c r="A24" s="4">
        <v>404</v>
      </c>
      <c r="B24" s="1"/>
      <c r="C24" s="1"/>
      <c r="D24" s="1"/>
      <c r="E24" s="1"/>
      <c r="F24" s="1"/>
      <c r="G24" s="1"/>
      <c r="H24" s="1"/>
      <c r="I24" s="1"/>
      <c r="J24" s="1">
        <f>F24+G24+I24</f>
        <v>0</v>
      </c>
      <c r="K24" s="1">
        <f t="shared" si="2"/>
        <v>0</v>
      </c>
    </row>
    <row r="25" spans="1:11" x14ac:dyDescent="0.25">
      <c r="A25" s="4">
        <v>407</v>
      </c>
      <c r="B25" s="1"/>
      <c r="C25" s="1"/>
      <c r="D25" s="1"/>
      <c r="E25" s="1"/>
      <c r="F25" s="1"/>
      <c r="G25" s="1"/>
      <c r="H25" s="1"/>
      <c r="I25" s="1"/>
      <c r="J25" s="1">
        <f>F25+G25+I25</f>
        <v>0</v>
      </c>
      <c r="K25" s="1">
        <f t="shared" si="2"/>
        <v>0</v>
      </c>
    </row>
    <row r="26" spans="1:11" x14ac:dyDescent="0.25">
      <c r="A26" s="4">
        <v>411</v>
      </c>
      <c r="B26" s="1"/>
      <c r="C26" s="1"/>
      <c r="D26" s="1"/>
      <c r="E26" s="1"/>
      <c r="F26" s="1"/>
      <c r="G26" s="1"/>
      <c r="H26" s="1"/>
      <c r="I26" s="1"/>
      <c r="J26" s="1">
        <f>F26+G26+I26</f>
        <v>0</v>
      </c>
      <c r="K26" s="1">
        <f t="shared" si="2"/>
        <v>0</v>
      </c>
    </row>
    <row r="27" spans="1:11" x14ac:dyDescent="0.25">
      <c r="A27" s="5" t="s">
        <v>8</v>
      </c>
      <c r="B27" s="7">
        <f>SUM(B21:B26)</f>
        <v>0</v>
      </c>
      <c r="C27" s="7">
        <f t="shared" ref="C27:K27" si="3">SUM(C21:C26)</f>
        <v>0</v>
      </c>
      <c r="D27" s="7">
        <f t="shared" si="3"/>
        <v>0</v>
      </c>
      <c r="E27" s="7">
        <f t="shared" si="3"/>
        <v>0</v>
      </c>
      <c r="F27" s="7">
        <f t="shared" si="3"/>
        <v>0</v>
      </c>
      <c r="G27" s="7">
        <f t="shared" si="3"/>
        <v>0</v>
      </c>
      <c r="H27" s="7">
        <f t="shared" si="3"/>
        <v>0</v>
      </c>
      <c r="I27" s="7">
        <f t="shared" si="3"/>
        <v>0</v>
      </c>
      <c r="J27" s="7">
        <f t="shared" si="3"/>
        <v>0</v>
      </c>
      <c r="K27" s="7">
        <f t="shared" si="3"/>
        <v>0</v>
      </c>
    </row>
    <row r="30" spans="1:11" x14ac:dyDescent="0.25">
      <c r="A30" s="9" t="s">
        <v>2</v>
      </c>
      <c r="B30" s="2"/>
      <c r="C30" s="29"/>
      <c r="D30" s="29"/>
      <c r="E30" s="29"/>
    </row>
    <row r="31" spans="1:11" x14ac:dyDescent="0.25">
      <c r="A31" s="9" t="s">
        <v>0</v>
      </c>
      <c r="B31" s="6" t="s">
        <v>41</v>
      </c>
      <c r="C31" s="28" t="s">
        <v>61</v>
      </c>
      <c r="D31" s="28"/>
      <c r="E31" s="28"/>
    </row>
    <row r="32" spans="1:11" x14ac:dyDescent="0.25">
      <c r="A32" s="9" t="s">
        <v>1</v>
      </c>
      <c r="B32" s="6" t="s">
        <v>10</v>
      </c>
      <c r="C32" s="28" t="s">
        <v>21</v>
      </c>
      <c r="D32" s="28"/>
      <c r="E32" s="28"/>
    </row>
    <row r="34" spans="1:11" x14ac:dyDescent="0.25">
      <c r="A34" s="5" t="s">
        <v>3</v>
      </c>
      <c r="B34" s="5" t="s">
        <v>77</v>
      </c>
      <c r="C34" s="5" t="s">
        <v>78</v>
      </c>
      <c r="D34" s="5" t="s">
        <v>79</v>
      </c>
      <c r="E34" s="5" t="s">
        <v>80</v>
      </c>
      <c r="F34" s="5" t="s">
        <v>81</v>
      </c>
      <c r="G34" s="5" t="s">
        <v>4</v>
      </c>
      <c r="H34" s="5" t="s">
        <v>82</v>
      </c>
      <c r="I34" s="5" t="s">
        <v>5</v>
      </c>
      <c r="J34" s="24" t="s">
        <v>6</v>
      </c>
      <c r="K34" s="24" t="s">
        <v>7</v>
      </c>
    </row>
    <row r="35" spans="1:11" x14ac:dyDescent="0.25">
      <c r="A35" s="4">
        <v>401</v>
      </c>
      <c r="B35" s="1"/>
      <c r="C35" s="1"/>
      <c r="D35" s="1"/>
      <c r="E35" s="1"/>
      <c r="F35" s="1"/>
      <c r="G35" s="1"/>
      <c r="H35" s="1"/>
      <c r="I35" s="1"/>
      <c r="J35" s="1">
        <f>F35+G35+I35+H35</f>
        <v>0</v>
      </c>
      <c r="K35" s="1">
        <f t="shared" ref="K35:K40" si="4">+C35-D35+E35-J35</f>
        <v>0</v>
      </c>
    </row>
    <row r="36" spans="1:11" x14ac:dyDescent="0.25">
      <c r="A36" s="4">
        <v>402</v>
      </c>
      <c r="B36" s="1"/>
      <c r="C36" s="1"/>
      <c r="D36" s="1"/>
      <c r="E36" s="1"/>
      <c r="F36" s="1"/>
      <c r="G36" s="1"/>
      <c r="H36" s="1"/>
      <c r="I36" s="1"/>
      <c r="J36" s="1">
        <f>F36+G36+I36</f>
        <v>0</v>
      </c>
      <c r="K36" s="1">
        <f t="shared" si="4"/>
        <v>0</v>
      </c>
    </row>
    <row r="37" spans="1:11" x14ac:dyDescent="0.25">
      <c r="A37" s="4">
        <v>403</v>
      </c>
      <c r="B37" s="1"/>
      <c r="C37" s="1"/>
      <c r="D37" s="1"/>
      <c r="E37" s="1"/>
      <c r="F37" s="1"/>
      <c r="G37" s="1"/>
      <c r="H37" s="1"/>
      <c r="I37" s="1"/>
      <c r="J37" s="1">
        <f>F37+G37+I37</f>
        <v>0</v>
      </c>
      <c r="K37" s="1">
        <f t="shared" si="4"/>
        <v>0</v>
      </c>
    </row>
    <row r="38" spans="1:11" x14ac:dyDescent="0.25">
      <c r="A38" s="4">
        <v>404</v>
      </c>
      <c r="B38" s="1"/>
      <c r="C38" s="1"/>
      <c r="D38" s="1"/>
      <c r="E38" s="1"/>
      <c r="F38" s="1"/>
      <c r="G38" s="1"/>
      <c r="H38" s="1"/>
      <c r="I38" s="1"/>
      <c r="J38" s="1">
        <f>F38+G38+I38</f>
        <v>0</v>
      </c>
      <c r="K38" s="1">
        <f t="shared" si="4"/>
        <v>0</v>
      </c>
    </row>
    <row r="39" spans="1:11" x14ac:dyDescent="0.25">
      <c r="A39" s="4">
        <v>407</v>
      </c>
      <c r="B39" s="1"/>
      <c r="C39" s="1"/>
      <c r="D39" s="1"/>
      <c r="E39" s="1"/>
      <c r="F39" s="1"/>
      <c r="G39" s="1"/>
      <c r="H39" s="1"/>
      <c r="I39" s="1"/>
      <c r="J39" s="1">
        <f>F39+G39+I39</f>
        <v>0</v>
      </c>
      <c r="K39" s="1">
        <f t="shared" si="4"/>
        <v>0</v>
      </c>
    </row>
    <row r="40" spans="1:11" x14ac:dyDescent="0.25">
      <c r="A40" s="4">
        <v>411</v>
      </c>
      <c r="B40" s="1"/>
      <c r="C40" s="1"/>
      <c r="D40" s="1"/>
      <c r="E40" s="1"/>
      <c r="F40" s="1"/>
      <c r="G40" s="1"/>
      <c r="H40" s="1"/>
      <c r="I40" s="1"/>
      <c r="J40" s="1">
        <f>F40+G40+I40</f>
        <v>0</v>
      </c>
      <c r="K40" s="1">
        <f t="shared" si="4"/>
        <v>0</v>
      </c>
    </row>
    <row r="41" spans="1:11" x14ac:dyDescent="0.25">
      <c r="A41" s="5" t="s">
        <v>8</v>
      </c>
      <c r="B41" s="7">
        <f>SUM(B35:B40)</f>
        <v>0</v>
      </c>
      <c r="C41" s="7">
        <f t="shared" ref="C41:K41" si="5">SUM(C35:C40)</f>
        <v>0</v>
      </c>
      <c r="D41" s="7">
        <f t="shared" si="5"/>
        <v>0</v>
      </c>
      <c r="E41" s="7">
        <f t="shared" si="5"/>
        <v>0</v>
      </c>
      <c r="F41" s="7">
        <f t="shared" si="5"/>
        <v>0</v>
      </c>
      <c r="G41" s="7">
        <f t="shared" si="5"/>
        <v>0</v>
      </c>
      <c r="H41" s="7">
        <f t="shared" si="5"/>
        <v>0</v>
      </c>
      <c r="I41" s="7">
        <f t="shared" si="5"/>
        <v>0</v>
      </c>
      <c r="J41" s="7">
        <f t="shared" si="5"/>
        <v>0</v>
      </c>
      <c r="K41" s="7">
        <f t="shared" si="5"/>
        <v>0</v>
      </c>
    </row>
    <row r="44" spans="1:11" x14ac:dyDescent="0.25">
      <c r="A44" s="9" t="s">
        <v>2</v>
      </c>
      <c r="B44" s="2"/>
      <c r="C44" s="29"/>
      <c r="D44" s="29"/>
      <c r="E44" s="29"/>
    </row>
    <row r="45" spans="1:11" x14ac:dyDescent="0.25">
      <c r="A45" s="9" t="s">
        <v>0</v>
      </c>
      <c r="B45" s="6" t="s">
        <v>41</v>
      </c>
      <c r="C45" s="28" t="s">
        <v>61</v>
      </c>
      <c r="D45" s="28"/>
      <c r="E45" s="28"/>
    </row>
    <row r="46" spans="1:11" x14ac:dyDescent="0.25">
      <c r="A46" s="9" t="s">
        <v>1</v>
      </c>
      <c r="B46" s="6" t="s">
        <v>12</v>
      </c>
      <c r="C46" s="28" t="s">
        <v>22</v>
      </c>
      <c r="D46" s="28"/>
      <c r="E46" s="28"/>
    </row>
    <row r="48" spans="1:11" x14ac:dyDescent="0.25">
      <c r="A48" s="5" t="s">
        <v>3</v>
      </c>
      <c r="B48" s="5" t="s">
        <v>77</v>
      </c>
      <c r="C48" s="5" t="s">
        <v>78</v>
      </c>
      <c r="D48" s="5" t="s">
        <v>79</v>
      </c>
      <c r="E48" s="5" t="s">
        <v>80</v>
      </c>
      <c r="F48" s="5" t="s">
        <v>81</v>
      </c>
      <c r="G48" s="5" t="s">
        <v>4</v>
      </c>
      <c r="H48" s="5" t="s">
        <v>82</v>
      </c>
      <c r="I48" s="5" t="s">
        <v>5</v>
      </c>
      <c r="J48" s="24" t="s">
        <v>6</v>
      </c>
      <c r="K48" s="24" t="s">
        <v>7</v>
      </c>
    </row>
    <row r="49" spans="1:11" x14ac:dyDescent="0.25">
      <c r="A49" s="4">
        <v>401</v>
      </c>
      <c r="B49" s="1"/>
      <c r="C49" s="1"/>
      <c r="D49" s="1"/>
      <c r="E49" s="1"/>
      <c r="F49" s="1"/>
      <c r="G49" s="1"/>
      <c r="H49" s="1"/>
      <c r="I49" s="1"/>
      <c r="J49" s="1">
        <f>F49+G49+I49+H49</f>
        <v>0</v>
      </c>
      <c r="K49" s="1">
        <f t="shared" ref="K49:K54" si="6">+C49-D49+E49-J49</f>
        <v>0</v>
      </c>
    </row>
    <row r="50" spans="1:11" x14ac:dyDescent="0.25">
      <c r="A50" s="4">
        <v>402</v>
      </c>
      <c r="B50" s="1"/>
      <c r="C50" s="1"/>
      <c r="D50" s="1"/>
      <c r="E50" s="1"/>
      <c r="F50" s="1"/>
      <c r="G50" s="1"/>
      <c r="H50" s="1"/>
      <c r="I50" s="1"/>
      <c r="J50" s="1">
        <f>F50+G50+I50</f>
        <v>0</v>
      </c>
      <c r="K50" s="1">
        <f t="shared" si="6"/>
        <v>0</v>
      </c>
    </row>
    <row r="51" spans="1:11" x14ac:dyDescent="0.25">
      <c r="A51" s="4">
        <v>403</v>
      </c>
      <c r="B51" s="1"/>
      <c r="C51" s="1"/>
      <c r="D51" s="1"/>
      <c r="E51" s="1"/>
      <c r="F51" s="1"/>
      <c r="G51" s="1"/>
      <c r="H51" s="1"/>
      <c r="I51" s="1"/>
      <c r="J51" s="1">
        <f>F51+G51+I51</f>
        <v>0</v>
      </c>
      <c r="K51" s="1">
        <f t="shared" si="6"/>
        <v>0</v>
      </c>
    </row>
    <row r="52" spans="1:11" x14ac:dyDescent="0.25">
      <c r="A52" s="4">
        <v>404</v>
      </c>
      <c r="B52" s="1"/>
      <c r="C52" s="1"/>
      <c r="D52" s="1"/>
      <c r="E52" s="1"/>
      <c r="F52" s="1"/>
      <c r="G52" s="1"/>
      <c r="H52" s="1"/>
      <c r="I52" s="1"/>
      <c r="J52" s="1">
        <f>F52+G52+I52</f>
        <v>0</v>
      </c>
      <c r="K52" s="1">
        <f t="shared" si="6"/>
        <v>0</v>
      </c>
    </row>
    <row r="53" spans="1:11" x14ac:dyDescent="0.25">
      <c r="A53" s="4">
        <v>407</v>
      </c>
      <c r="B53" s="1"/>
      <c r="C53" s="1"/>
      <c r="D53" s="1"/>
      <c r="E53" s="1"/>
      <c r="F53" s="1"/>
      <c r="G53" s="1"/>
      <c r="H53" s="1"/>
      <c r="I53" s="1"/>
      <c r="J53" s="1">
        <f>F53+G53+I53</f>
        <v>0</v>
      </c>
      <c r="K53" s="1">
        <f t="shared" si="6"/>
        <v>0</v>
      </c>
    </row>
    <row r="54" spans="1:11" x14ac:dyDescent="0.25">
      <c r="A54" s="4">
        <v>411</v>
      </c>
      <c r="B54" s="1"/>
      <c r="C54" s="1"/>
      <c r="D54" s="1"/>
      <c r="E54" s="1"/>
      <c r="F54" s="1"/>
      <c r="G54" s="1"/>
      <c r="H54" s="1"/>
      <c r="I54" s="1"/>
      <c r="J54" s="1">
        <f>F54+G54+I54</f>
        <v>0</v>
      </c>
      <c r="K54" s="1">
        <f t="shared" si="6"/>
        <v>0</v>
      </c>
    </row>
    <row r="55" spans="1:11" x14ac:dyDescent="0.25">
      <c r="A55" s="5" t="s">
        <v>8</v>
      </c>
      <c r="B55" s="7">
        <f>SUM(B49:B54)</f>
        <v>0</v>
      </c>
      <c r="C55" s="7">
        <f t="shared" ref="C55:K55" si="7">SUM(C49:C54)</f>
        <v>0</v>
      </c>
      <c r="D55" s="7">
        <f t="shared" si="7"/>
        <v>0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0</v>
      </c>
    </row>
    <row r="58" spans="1:11" x14ac:dyDescent="0.25">
      <c r="A58" s="9" t="s">
        <v>2</v>
      </c>
      <c r="B58" s="2"/>
      <c r="C58" s="29"/>
      <c r="D58" s="29"/>
      <c r="E58" s="29"/>
    </row>
    <row r="59" spans="1:11" x14ac:dyDescent="0.25">
      <c r="A59" s="9" t="s">
        <v>0</v>
      </c>
      <c r="B59" s="6" t="s">
        <v>41</v>
      </c>
      <c r="C59" s="28" t="s">
        <v>61</v>
      </c>
      <c r="D59" s="28"/>
      <c r="E59" s="28"/>
    </row>
    <row r="60" spans="1:11" x14ac:dyDescent="0.25">
      <c r="A60" s="9" t="s">
        <v>1</v>
      </c>
      <c r="B60" s="6" t="s">
        <v>16</v>
      </c>
      <c r="C60" s="28" t="s">
        <v>23</v>
      </c>
      <c r="D60" s="28"/>
      <c r="E60" s="28"/>
    </row>
    <row r="62" spans="1:11" x14ac:dyDescent="0.25">
      <c r="A62" s="5" t="s">
        <v>3</v>
      </c>
      <c r="B62" s="5" t="s">
        <v>77</v>
      </c>
      <c r="C62" s="5" t="s">
        <v>78</v>
      </c>
      <c r="D62" s="5" t="s">
        <v>79</v>
      </c>
      <c r="E62" s="5" t="s">
        <v>80</v>
      </c>
      <c r="F62" s="5" t="s">
        <v>81</v>
      </c>
      <c r="G62" s="5" t="s">
        <v>4</v>
      </c>
      <c r="H62" s="5" t="s">
        <v>82</v>
      </c>
      <c r="I62" s="5" t="s">
        <v>5</v>
      </c>
      <c r="J62" s="24" t="s">
        <v>6</v>
      </c>
      <c r="K62" s="24" t="s">
        <v>7</v>
      </c>
    </row>
    <row r="63" spans="1:11" x14ac:dyDescent="0.25">
      <c r="A63" s="4">
        <v>401</v>
      </c>
      <c r="B63" s="1"/>
      <c r="C63" s="1"/>
      <c r="D63" s="1"/>
      <c r="E63" s="1"/>
      <c r="F63" s="1"/>
      <c r="G63" s="1"/>
      <c r="H63" s="1"/>
      <c r="I63" s="1"/>
      <c r="J63" s="1">
        <f>F63+G63+I63+H63</f>
        <v>0</v>
      </c>
      <c r="K63" s="1">
        <f t="shared" ref="K63:K68" si="8">+C63-D63+E63-J63</f>
        <v>0</v>
      </c>
    </row>
    <row r="64" spans="1:11" x14ac:dyDescent="0.25">
      <c r="A64" s="4">
        <v>402</v>
      </c>
      <c r="B64" s="1"/>
      <c r="C64" s="1"/>
      <c r="D64" s="1"/>
      <c r="E64" s="1"/>
      <c r="F64" s="1"/>
      <c r="G64" s="1"/>
      <c r="H64" s="1"/>
      <c r="I64" s="1"/>
      <c r="J64" s="1">
        <f>F64+G64+I64</f>
        <v>0</v>
      </c>
      <c r="K64" s="1">
        <f t="shared" si="8"/>
        <v>0</v>
      </c>
    </row>
    <row r="65" spans="1:11" x14ac:dyDescent="0.25">
      <c r="A65" s="4">
        <v>403</v>
      </c>
      <c r="B65" s="1"/>
      <c r="C65" s="1"/>
      <c r="D65" s="1"/>
      <c r="E65" s="1"/>
      <c r="F65" s="1"/>
      <c r="G65" s="1"/>
      <c r="H65" s="1"/>
      <c r="I65" s="1"/>
      <c r="J65" s="1">
        <f>F65+G65+I65</f>
        <v>0</v>
      </c>
      <c r="K65" s="1">
        <f t="shared" si="8"/>
        <v>0</v>
      </c>
    </row>
    <row r="66" spans="1:11" x14ac:dyDescent="0.25">
      <c r="A66" s="4">
        <v>404</v>
      </c>
      <c r="B66" s="1"/>
      <c r="C66" s="1"/>
      <c r="D66" s="1"/>
      <c r="E66" s="1"/>
      <c r="F66" s="1"/>
      <c r="G66" s="1"/>
      <c r="H66" s="1"/>
      <c r="I66" s="1"/>
      <c r="J66" s="1">
        <f>F66+G66+I66</f>
        <v>0</v>
      </c>
      <c r="K66" s="1">
        <f t="shared" si="8"/>
        <v>0</v>
      </c>
    </row>
    <row r="67" spans="1:11" x14ac:dyDescent="0.25">
      <c r="A67" s="4">
        <v>407</v>
      </c>
      <c r="B67" s="1"/>
      <c r="C67" s="1"/>
      <c r="D67" s="1"/>
      <c r="E67" s="1"/>
      <c r="F67" s="1"/>
      <c r="G67" s="1"/>
      <c r="H67" s="1"/>
      <c r="I67" s="1"/>
      <c r="J67" s="1">
        <f>F67+G67+I67</f>
        <v>0</v>
      </c>
      <c r="K67" s="1">
        <f t="shared" si="8"/>
        <v>0</v>
      </c>
    </row>
    <row r="68" spans="1:11" x14ac:dyDescent="0.25">
      <c r="A68" s="4">
        <v>411</v>
      </c>
      <c r="B68" s="1"/>
      <c r="C68" s="1"/>
      <c r="D68" s="1"/>
      <c r="E68" s="1"/>
      <c r="F68" s="1"/>
      <c r="G68" s="1"/>
      <c r="H68" s="1"/>
      <c r="I68" s="1"/>
      <c r="J68" s="1">
        <f>F68+G68+I68</f>
        <v>0</v>
      </c>
      <c r="K68" s="1">
        <f t="shared" si="8"/>
        <v>0</v>
      </c>
    </row>
    <row r="69" spans="1:11" x14ac:dyDescent="0.25">
      <c r="A69" s="5" t="s">
        <v>8</v>
      </c>
      <c r="B69" s="7">
        <f>SUM(B63:B68)</f>
        <v>0</v>
      </c>
      <c r="C69" s="7">
        <f t="shared" ref="C69:K69" si="9">SUM(C63:C68)</f>
        <v>0</v>
      </c>
      <c r="D69" s="7">
        <f t="shared" si="9"/>
        <v>0</v>
      </c>
      <c r="E69" s="7">
        <f t="shared" si="9"/>
        <v>0</v>
      </c>
      <c r="F69" s="7">
        <f t="shared" si="9"/>
        <v>0</v>
      </c>
      <c r="G69" s="7">
        <f t="shared" si="9"/>
        <v>0</v>
      </c>
      <c r="H69" s="7">
        <f t="shared" si="9"/>
        <v>0</v>
      </c>
      <c r="I69" s="7">
        <f t="shared" si="9"/>
        <v>0</v>
      </c>
      <c r="J69" s="7">
        <f t="shared" si="9"/>
        <v>0</v>
      </c>
      <c r="K69" s="7">
        <f t="shared" si="9"/>
        <v>0</v>
      </c>
    </row>
    <row r="72" spans="1:11" x14ac:dyDescent="0.25">
      <c r="A72" s="9" t="s">
        <v>2</v>
      </c>
      <c r="B72" s="2"/>
      <c r="C72" s="29"/>
      <c r="D72" s="29"/>
      <c r="E72" s="29"/>
    </row>
    <row r="73" spans="1:11" x14ac:dyDescent="0.25">
      <c r="A73" s="9" t="s">
        <v>0</v>
      </c>
      <c r="B73" s="6" t="s">
        <v>41</v>
      </c>
      <c r="C73" s="28" t="s">
        <v>61</v>
      </c>
      <c r="D73" s="28"/>
      <c r="E73" s="28"/>
    </row>
    <row r="74" spans="1:11" x14ac:dyDescent="0.25">
      <c r="A74" s="9" t="s">
        <v>1</v>
      </c>
      <c r="B74" s="6" t="s">
        <v>18</v>
      </c>
      <c r="C74" s="28" t="s">
        <v>63</v>
      </c>
      <c r="D74" s="28"/>
      <c r="E74" s="28"/>
    </row>
    <row r="76" spans="1:11" x14ac:dyDescent="0.25">
      <c r="A76" s="5" t="s">
        <v>3</v>
      </c>
      <c r="B76" s="5" t="s">
        <v>77</v>
      </c>
      <c r="C76" s="5" t="s">
        <v>78</v>
      </c>
      <c r="D76" s="5" t="s">
        <v>79</v>
      </c>
      <c r="E76" s="5" t="s">
        <v>80</v>
      </c>
      <c r="F76" s="5" t="s">
        <v>81</v>
      </c>
      <c r="G76" s="5" t="s">
        <v>4</v>
      </c>
      <c r="H76" s="5" t="s">
        <v>82</v>
      </c>
      <c r="I76" s="5" t="s">
        <v>5</v>
      </c>
      <c r="J76" s="24" t="s">
        <v>6</v>
      </c>
      <c r="K76" s="24" t="s">
        <v>7</v>
      </c>
    </row>
    <row r="77" spans="1:11" x14ac:dyDescent="0.25">
      <c r="A77" s="4">
        <v>401</v>
      </c>
      <c r="B77" s="1"/>
      <c r="C77" s="1"/>
      <c r="D77" s="1"/>
      <c r="E77" s="1"/>
      <c r="F77" s="1"/>
      <c r="G77" s="1"/>
      <c r="H77" s="1"/>
      <c r="I77" s="1"/>
      <c r="J77" s="1">
        <f>F77+G77+I77+H77</f>
        <v>0</v>
      </c>
      <c r="K77" s="1">
        <f t="shared" ref="K77:K82" si="10">+C77-D77+E77-J77</f>
        <v>0</v>
      </c>
    </row>
    <row r="78" spans="1:11" x14ac:dyDescent="0.25">
      <c r="A78" s="4">
        <v>402</v>
      </c>
      <c r="B78" s="1"/>
      <c r="C78" s="1"/>
      <c r="D78" s="1"/>
      <c r="E78" s="1"/>
      <c r="F78" s="1"/>
      <c r="G78" s="1"/>
      <c r="H78" s="1"/>
      <c r="I78" s="1"/>
      <c r="J78" s="1">
        <f>F78+G78+I78</f>
        <v>0</v>
      </c>
      <c r="K78" s="1">
        <f t="shared" si="10"/>
        <v>0</v>
      </c>
    </row>
    <row r="79" spans="1:11" x14ac:dyDescent="0.25">
      <c r="A79" s="4">
        <v>403</v>
      </c>
      <c r="B79" s="1"/>
      <c r="C79" s="1"/>
      <c r="D79" s="1"/>
      <c r="E79" s="1"/>
      <c r="F79" s="1"/>
      <c r="G79" s="1"/>
      <c r="H79" s="1"/>
      <c r="I79" s="1"/>
      <c r="J79" s="1">
        <f>F79+G79+I79</f>
        <v>0</v>
      </c>
      <c r="K79" s="1">
        <f t="shared" si="10"/>
        <v>0</v>
      </c>
    </row>
    <row r="80" spans="1:11" x14ac:dyDescent="0.25">
      <c r="A80" s="4">
        <v>404</v>
      </c>
      <c r="B80" s="1"/>
      <c r="C80" s="1"/>
      <c r="D80" s="1"/>
      <c r="E80" s="1"/>
      <c r="F80" s="1"/>
      <c r="G80" s="1"/>
      <c r="H80" s="1"/>
      <c r="I80" s="1"/>
      <c r="J80" s="1">
        <f>F80+G80+I80</f>
        <v>0</v>
      </c>
      <c r="K80" s="1">
        <f t="shared" si="10"/>
        <v>0</v>
      </c>
    </row>
    <row r="81" spans="1:11" x14ac:dyDescent="0.25">
      <c r="A81" s="4">
        <v>407</v>
      </c>
      <c r="B81" s="1"/>
      <c r="C81" s="1"/>
      <c r="D81" s="1"/>
      <c r="E81" s="1"/>
      <c r="F81" s="1"/>
      <c r="G81" s="1"/>
      <c r="H81" s="1"/>
      <c r="I81" s="1"/>
      <c r="J81" s="1">
        <f>F81+G81+I81</f>
        <v>0</v>
      </c>
      <c r="K81" s="1">
        <f t="shared" si="10"/>
        <v>0</v>
      </c>
    </row>
    <row r="82" spans="1:11" x14ac:dyDescent="0.25">
      <c r="A82" s="4">
        <v>411</v>
      </c>
      <c r="B82" s="1"/>
      <c r="C82" s="1"/>
      <c r="D82" s="1"/>
      <c r="E82" s="1"/>
      <c r="F82" s="1"/>
      <c r="G82" s="1"/>
      <c r="H82" s="1"/>
      <c r="I82" s="1"/>
      <c r="J82" s="1">
        <f>F82+G82+I82</f>
        <v>0</v>
      </c>
      <c r="K82" s="1">
        <f t="shared" si="10"/>
        <v>0</v>
      </c>
    </row>
    <row r="83" spans="1:11" x14ac:dyDescent="0.25">
      <c r="A83" s="5" t="s">
        <v>8</v>
      </c>
      <c r="B83" s="7">
        <f>SUM(B77:B82)</f>
        <v>0</v>
      </c>
      <c r="C83" s="7">
        <f t="shared" ref="C83:K83" si="11">SUM(C77:C82)</f>
        <v>0</v>
      </c>
      <c r="D83" s="7">
        <f t="shared" si="11"/>
        <v>0</v>
      </c>
      <c r="E83" s="7">
        <f t="shared" si="11"/>
        <v>0</v>
      </c>
      <c r="F83" s="7">
        <f t="shared" si="11"/>
        <v>0</v>
      </c>
      <c r="G83" s="7">
        <f t="shared" si="11"/>
        <v>0</v>
      </c>
      <c r="H83" s="7">
        <f t="shared" si="11"/>
        <v>0</v>
      </c>
      <c r="I83" s="7">
        <f t="shared" si="11"/>
        <v>0</v>
      </c>
      <c r="J83" s="7">
        <f t="shared" si="11"/>
        <v>0</v>
      </c>
      <c r="K83" s="7">
        <f t="shared" si="11"/>
        <v>0</v>
      </c>
    </row>
    <row r="86" spans="1:11" x14ac:dyDescent="0.25">
      <c r="A86" s="9" t="s">
        <v>2</v>
      </c>
      <c r="B86" s="2"/>
      <c r="C86" s="29"/>
      <c r="D86" s="29"/>
      <c r="E86" s="29"/>
    </row>
    <row r="87" spans="1:11" x14ac:dyDescent="0.25">
      <c r="A87" s="9" t="s">
        <v>0</v>
      </c>
      <c r="B87" s="6" t="s">
        <v>41</v>
      </c>
      <c r="C87" s="28" t="s">
        <v>61</v>
      </c>
      <c r="D87" s="28"/>
      <c r="E87" s="28"/>
    </row>
    <row r="88" spans="1:11" x14ac:dyDescent="0.25">
      <c r="A88" s="9" t="s">
        <v>1</v>
      </c>
      <c r="B88" s="6" t="s">
        <v>19</v>
      </c>
      <c r="C88" s="28" t="s">
        <v>24</v>
      </c>
      <c r="D88" s="28"/>
      <c r="E88" s="28"/>
    </row>
    <row r="90" spans="1:11" x14ac:dyDescent="0.25">
      <c r="A90" s="5" t="s">
        <v>3</v>
      </c>
      <c r="B90" s="5" t="s">
        <v>77</v>
      </c>
      <c r="C90" s="5" t="s">
        <v>78</v>
      </c>
      <c r="D90" s="5" t="s">
        <v>79</v>
      </c>
      <c r="E90" s="5" t="s">
        <v>80</v>
      </c>
      <c r="F90" s="5" t="s">
        <v>81</v>
      </c>
      <c r="G90" s="5" t="s">
        <v>4</v>
      </c>
      <c r="H90" s="5" t="s">
        <v>82</v>
      </c>
      <c r="I90" s="5" t="s">
        <v>5</v>
      </c>
      <c r="J90" s="24" t="s">
        <v>6</v>
      </c>
      <c r="K90" s="24" t="s">
        <v>7</v>
      </c>
    </row>
    <row r="91" spans="1:11" x14ac:dyDescent="0.25">
      <c r="A91" s="4">
        <v>401</v>
      </c>
      <c r="B91" s="1"/>
      <c r="C91" s="1"/>
      <c r="D91" s="1"/>
      <c r="E91" s="1"/>
      <c r="F91" s="1"/>
      <c r="G91" s="1"/>
      <c r="H91" s="1"/>
      <c r="I91" s="1"/>
      <c r="J91" s="1">
        <f>F91+G91+I91+H91</f>
        <v>0</v>
      </c>
      <c r="K91" s="1">
        <f t="shared" ref="K91:K96" si="12">+C91-D91+E91-J91</f>
        <v>0</v>
      </c>
    </row>
    <row r="92" spans="1:11" x14ac:dyDescent="0.25">
      <c r="A92" s="4">
        <v>402</v>
      </c>
      <c r="B92" s="1"/>
      <c r="C92" s="1"/>
      <c r="D92" s="1"/>
      <c r="E92" s="1"/>
      <c r="F92" s="1"/>
      <c r="G92" s="1"/>
      <c r="H92" s="1"/>
      <c r="I92" s="1"/>
      <c r="J92" s="1">
        <f>F92+G92+I92</f>
        <v>0</v>
      </c>
      <c r="K92" s="1">
        <f t="shared" si="12"/>
        <v>0</v>
      </c>
    </row>
    <row r="93" spans="1:11" x14ac:dyDescent="0.25">
      <c r="A93" s="4">
        <v>403</v>
      </c>
      <c r="B93" s="1"/>
      <c r="C93" s="1"/>
      <c r="D93" s="1"/>
      <c r="E93" s="1"/>
      <c r="F93" s="1"/>
      <c r="G93" s="1"/>
      <c r="H93" s="1"/>
      <c r="I93" s="1"/>
      <c r="J93" s="1">
        <f>F93+G93+I93</f>
        <v>0</v>
      </c>
      <c r="K93" s="1">
        <f t="shared" si="12"/>
        <v>0</v>
      </c>
    </row>
    <row r="94" spans="1:11" x14ac:dyDescent="0.25">
      <c r="A94" s="4">
        <v>404</v>
      </c>
      <c r="B94" s="1"/>
      <c r="C94" s="1"/>
      <c r="D94" s="1"/>
      <c r="E94" s="1"/>
      <c r="F94" s="1"/>
      <c r="G94" s="1"/>
      <c r="H94" s="1"/>
      <c r="I94" s="1"/>
      <c r="J94" s="1">
        <f>F94+G94+I94</f>
        <v>0</v>
      </c>
      <c r="K94" s="1">
        <f t="shared" si="12"/>
        <v>0</v>
      </c>
    </row>
    <row r="95" spans="1:11" x14ac:dyDescent="0.25">
      <c r="A95" s="4">
        <v>407</v>
      </c>
      <c r="B95" s="1"/>
      <c r="C95" s="1"/>
      <c r="D95" s="1"/>
      <c r="E95" s="1"/>
      <c r="F95" s="1"/>
      <c r="G95" s="1"/>
      <c r="H95" s="1"/>
      <c r="I95" s="1"/>
      <c r="J95" s="1">
        <f>F95+G95+I95</f>
        <v>0</v>
      </c>
      <c r="K95" s="1">
        <f t="shared" si="12"/>
        <v>0</v>
      </c>
    </row>
    <row r="96" spans="1:11" x14ac:dyDescent="0.25">
      <c r="A96" s="4">
        <v>411</v>
      </c>
      <c r="B96" s="1"/>
      <c r="C96" s="1"/>
      <c r="D96" s="1"/>
      <c r="E96" s="1"/>
      <c r="F96" s="1"/>
      <c r="G96" s="1"/>
      <c r="H96" s="1"/>
      <c r="I96" s="1"/>
      <c r="J96" s="1">
        <f>F96+G96+I96</f>
        <v>0</v>
      </c>
      <c r="K96" s="1">
        <f t="shared" si="12"/>
        <v>0</v>
      </c>
    </row>
    <row r="97" spans="1:11" x14ac:dyDescent="0.25">
      <c r="A97" s="5" t="s">
        <v>8</v>
      </c>
      <c r="B97" s="7">
        <f>SUM(B91:B96)</f>
        <v>0</v>
      </c>
      <c r="C97" s="7">
        <f t="shared" ref="C97:K97" si="13">SUM(C91:C96)</f>
        <v>0</v>
      </c>
      <c r="D97" s="7">
        <f t="shared" si="13"/>
        <v>0</v>
      </c>
      <c r="E97" s="7">
        <f t="shared" si="13"/>
        <v>0</v>
      </c>
      <c r="F97" s="7">
        <f t="shared" si="13"/>
        <v>0</v>
      </c>
      <c r="G97" s="7">
        <f t="shared" si="13"/>
        <v>0</v>
      </c>
      <c r="H97" s="7">
        <f t="shared" si="13"/>
        <v>0</v>
      </c>
      <c r="I97" s="7">
        <f t="shared" si="13"/>
        <v>0</v>
      </c>
      <c r="J97" s="7">
        <f t="shared" si="13"/>
        <v>0</v>
      </c>
      <c r="K97" s="7">
        <f t="shared" si="13"/>
        <v>0</v>
      </c>
    </row>
    <row r="100" spans="1:11" x14ac:dyDescent="0.25">
      <c r="A100" s="9" t="s">
        <v>2</v>
      </c>
      <c r="B100" s="2"/>
      <c r="C100" s="29"/>
      <c r="D100" s="29"/>
      <c r="E100" s="29"/>
    </row>
    <row r="101" spans="1:11" x14ac:dyDescent="0.25">
      <c r="A101" s="9" t="s">
        <v>0</v>
      </c>
      <c r="B101" s="6" t="s">
        <v>41</v>
      </c>
      <c r="C101" s="28" t="s">
        <v>61</v>
      </c>
      <c r="D101" s="28"/>
      <c r="E101" s="28"/>
    </row>
    <row r="102" spans="1:11" x14ac:dyDescent="0.25">
      <c r="A102" s="9" t="s">
        <v>1</v>
      </c>
      <c r="B102" s="6" t="s">
        <v>25</v>
      </c>
      <c r="C102" s="28" t="s">
        <v>75</v>
      </c>
      <c r="D102" s="28"/>
      <c r="E102" s="28"/>
    </row>
    <row r="104" spans="1:11" x14ac:dyDescent="0.25">
      <c r="A104" s="5" t="s">
        <v>3</v>
      </c>
      <c r="B104" s="5" t="s">
        <v>77</v>
      </c>
      <c r="C104" s="5" t="s">
        <v>78</v>
      </c>
      <c r="D104" s="5" t="s">
        <v>79</v>
      </c>
      <c r="E104" s="5" t="s">
        <v>80</v>
      </c>
      <c r="F104" s="5" t="s">
        <v>81</v>
      </c>
      <c r="G104" s="5" t="s">
        <v>4</v>
      </c>
      <c r="H104" s="5" t="s">
        <v>82</v>
      </c>
      <c r="I104" s="5" t="s">
        <v>5</v>
      </c>
      <c r="J104" s="24" t="s">
        <v>6</v>
      </c>
      <c r="K104" s="24" t="s">
        <v>7</v>
      </c>
    </row>
    <row r="105" spans="1:11" x14ac:dyDescent="0.25">
      <c r="A105" s="4">
        <v>401</v>
      </c>
      <c r="B105" s="1"/>
      <c r="C105" s="1"/>
      <c r="D105" s="1"/>
      <c r="E105" s="1"/>
      <c r="F105" s="1"/>
      <c r="G105" s="1"/>
      <c r="H105" s="1"/>
      <c r="I105" s="1"/>
      <c r="J105" s="1">
        <f>F105+G105+I105+H105</f>
        <v>0</v>
      </c>
      <c r="K105" s="1">
        <f t="shared" ref="K105:K110" si="14">+C105-D105+E105-J105</f>
        <v>0</v>
      </c>
    </row>
    <row r="106" spans="1:11" x14ac:dyDescent="0.25">
      <c r="A106" s="4">
        <v>402</v>
      </c>
      <c r="B106" s="1"/>
      <c r="C106" s="1"/>
      <c r="D106" s="1"/>
      <c r="E106" s="1"/>
      <c r="F106" s="1"/>
      <c r="G106" s="1"/>
      <c r="H106" s="1"/>
      <c r="I106" s="1"/>
      <c r="J106" s="1">
        <f>F106+G106+I106</f>
        <v>0</v>
      </c>
      <c r="K106" s="1">
        <f t="shared" si="14"/>
        <v>0</v>
      </c>
    </row>
    <row r="107" spans="1:11" x14ac:dyDescent="0.25">
      <c r="A107" s="4">
        <v>403</v>
      </c>
      <c r="B107" s="1"/>
      <c r="C107" s="1"/>
      <c r="D107" s="1"/>
      <c r="E107" s="1"/>
      <c r="F107" s="1"/>
      <c r="G107" s="1"/>
      <c r="H107" s="1"/>
      <c r="I107" s="1"/>
      <c r="J107" s="1">
        <f>F107+G107+I107</f>
        <v>0</v>
      </c>
      <c r="K107" s="1">
        <f t="shared" si="14"/>
        <v>0</v>
      </c>
    </row>
    <row r="108" spans="1:11" x14ac:dyDescent="0.25">
      <c r="A108" s="4">
        <v>404</v>
      </c>
      <c r="B108" s="1"/>
      <c r="C108" s="1"/>
      <c r="D108" s="1"/>
      <c r="E108" s="1"/>
      <c r="F108" s="1"/>
      <c r="G108" s="1"/>
      <c r="H108" s="1"/>
      <c r="I108" s="1"/>
      <c r="J108" s="1">
        <f>F108+G108+I108</f>
        <v>0</v>
      </c>
      <c r="K108" s="1">
        <f t="shared" si="14"/>
        <v>0</v>
      </c>
    </row>
    <row r="109" spans="1:11" x14ac:dyDescent="0.25">
      <c r="A109" s="4">
        <v>407</v>
      </c>
      <c r="B109" s="1"/>
      <c r="C109" s="1"/>
      <c r="D109" s="1"/>
      <c r="E109" s="1"/>
      <c r="F109" s="1"/>
      <c r="G109" s="1"/>
      <c r="H109" s="1"/>
      <c r="I109" s="1"/>
      <c r="J109" s="1">
        <f>F109+G109+I109</f>
        <v>0</v>
      </c>
      <c r="K109" s="1">
        <f t="shared" si="14"/>
        <v>0</v>
      </c>
    </row>
    <row r="110" spans="1:11" x14ac:dyDescent="0.25">
      <c r="A110" s="4">
        <v>411</v>
      </c>
      <c r="B110" s="1"/>
      <c r="C110" s="1"/>
      <c r="D110" s="1"/>
      <c r="E110" s="1"/>
      <c r="F110" s="1"/>
      <c r="G110" s="1"/>
      <c r="H110" s="1"/>
      <c r="I110" s="1"/>
      <c r="J110" s="1">
        <f>F110+G110+I110</f>
        <v>0</v>
      </c>
      <c r="K110" s="1">
        <f t="shared" si="14"/>
        <v>0</v>
      </c>
    </row>
    <row r="111" spans="1:11" x14ac:dyDescent="0.25">
      <c r="A111" s="5" t="s">
        <v>8</v>
      </c>
      <c r="B111" s="7">
        <f>SUM(B105:B110)</f>
        <v>0</v>
      </c>
      <c r="C111" s="7">
        <f t="shared" ref="C111:K111" si="15">SUM(C105:C110)</f>
        <v>0</v>
      </c>
      <c r="D111" s="7">
        <f t="shared" si="15"/>
        <v>0</v>
      </c>
      <c r="E111" s="7">
        <f t="shared" si="15"/>
        <v>0</v>
      </c>
      <c r="F111" s="7">
        <f t="shared" si="15"/>
        <v>0</v>
      </c>
      <c r="G111" s="7">
        <f t="shared" si="15"/>
        <v>0</v>
      </c>
      <c r="H111" s="7">
        <f t="shared" si="15"/>
        <v>0</v>
      </c>
      <c r="I111" s="7">
        <f t="shared" si="15"/>
        <v>0</v>
      </c>
      <c r="J111" s="7">
        <f t="shared" si="15"/>
        <v>0</v>
      </c>
      <c r="K111" s="7">
        <f t="shared" si="15"/>
        <v>0</v>
      </c>
    </row>
  </sheetData>
  <mergeCells count="25">
    <mergeCell ref="I3:K3"/>
    <mergeCell ref="C87:E87"/>
    <mergeCell ref="C88:E88"/>
    <mergeCell ref="C58:E58"/>
    <mergeCell ref="C59:E59"/>
    <mergeCell ref="C60:E60"/>
    <mergeCell ref="C72:E72"/>
    <mergeCell ref="C73:E73"/>
    <mergeCell ref="C74:E74"/>
    <mergeCell ref="C100:E100"/>
    <mergeCell ref="C101:E101"/>
    <mergeCell ref="C102:E102"/>
    <mergeCell ref="C46:E46"/>
    <mergeCell ref="C1:E1"/>
    <mergeCell ref="C2:E2"/>
    <mergeCell ref="C3:E3"/>
    <mergeCell ref="C16:E16"/>
    <mergeCell ref="C17:E17"/>
    <mergeCell ref="C18:E18"/>
    <mergeCell ref="C30:E30"/>
    <mergeCell ref="C31:E31"/>
    <mergeCell ref="C32:E32"/>
    <mergeCell ref="C44:E44"/>
    <mergeCell ref="C45:E45"/>
    <mergeCell ref="C86:E86"/>
  </mergeCells>
  <pageMargins left="0.7" right="0.7" top="0.75" bottom="0.75" header="0.3" footer="0.3"/>
  <pageSetup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opLeftCell="A49" workbookViewId="0">
      <selection activeCell="H64" sqref="H64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7109375" customWidth="1"/>
    <col min="4" max="4" width="22.42578125" customWidth="1"/>
    <col min="5" max="5" width="25" customWidth="1"/>
    <col min="6" max="6" width="12.7109375" customWidth="1"/>
    <col min="7" max="7" width="12.5703125" bestFit="1" customWidth="1"/>
    <col min="8" max="8" width="13.140625" customWidth="1"/>
    <col min="9" max="10" width="12.5703125" bestFit="1" customWidth="1"/>
    <col min="11" max="11" width="20.85546875" customWidth="1"/>
    <col min="12" max="12" width="13.5703125" bestFit="1" customWidth="1"/>
  </cols>
  <sheetData>
    <row r="1" spans="1:11" x14ac:dyDescent="0.25">
      <c r="A1" s="9" t="s">
        <v>2</v>
      </c>
      <c r="B1" s="4"/>
      <c r="C1" s="29"/>
      <c r="D1" s="29"/>
      <c r="E1" s="29"/>
    </row>
    <row r="2" spans="1:11" x14ac:dyDescent="0.25">
      <c r="A2" s="9" t="s">
        <v>0</v>
      </c>
      <c r="B2" s="6" t="s">
        <v>42</v>
      </c>
      <c r="C2" s="28" t="s">
        <v>64</v>
      </c>
      <c r="D2" s="28"/>
      <c r="E2" s="28"/>
    </row>
    <row r="3" spans="1:11" x14ac:dyDescent="0.25">
      <c r="A3" s="9" t="s">
        <v>1</v>
      </c>
      <c r="B3" s="6" t="s">
        <v>9</v>
      </c>
      <c r="C3" s="28" t="s">
        <v>27</v>
      </c>
      <c r="D3" s="28"/>
      <c r="E3" s="28"/>
      <c r="I3" s="30" t="s">
        <v>84</v>
      </c>
      <c r="J3" s="30"/>
      <c r="K3" s="30"/>
    </row>
    <row r="5" spans="1:11" x14ac:dyDescent="0.25">
      <c r="A5" s="5" t="s">
        <v>3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4</v>
      </c>
      <c r="H5" s="5" t="s">
        <v>82</v>
      </c>
      <c r="I5" s="5" t="s">
        <v>5</v>
      </c>
      <c r="J5" s="24" t="s">
        <v>6</v>
      </c>
      <c r="K5" s="24" t="s">
        <v>7</v>
      </c>
    </row>
    <row r="6" spans="1:11" x14ac:dyDescent="0.25">
      <c r="A6" s="4">
        <v>401</v>
      </c>
      <c r="B6" s="1"/>
      <c r="C6" s="1"/>
      <c r="D6" s="1"/>
      <c r="E6" s="1"/>
      <c r="F6" s="1"/>
      <c r="G6" s="1"/>
      <c r="H6" s="1"/>
      <c r="I6" s="1"/>
      <c r="J6" s="1">
        <f>F6+G6+I6+H6</f>
        <v>0</v>
      </c>
      <c r="K6" s="1">
        <f t="shared" ref="K6:K11" si="0">+C6-D6+E6-J6</f>
        <v>0</v>
      </c>
    </row>
    <row r="7" spans="1:11" x14ac:dyDescent="0.25">
      <c r="A7" s="4">
        <v>402</v>
      </c>
      <c r="B7" s="1"/>
      <c r="C7" s="1"/>
      <c r="D7" s="1"/>
      <c r="E7" s="1"/>
      <c r="F7" s="1"/>
      <c r="G7" s="1"/>
      <c r="H7" s="1"/>
      <c r="I7" s="1"/>
      <c r="J7" s="1">
        <f>F7+G7+I7</f>
        <v>0</v>
      </c>
      <c r="K7" s="1">
        <f>+C7-D7+E7-J7</f>
        <v>0</v>
      </c>
    </row>
    <row r="8" spans="1:11" x14ac:dyDescent="0.25">
      <c r="A8" s="4">
        <v>403</v>
      </c>
      <c r="B8" s="1"/>
      <c r="C8" s="1"/>
      <c r="D8" s="1"/>
      <c r="E8" s="1"/>
      <c r="F8" s="1"/>
      <c r="G8" s="1"/>
      <c r="H8" s="1"/>
      <c r="I8" s="1"/>
      <c r="J8" s="1">
        <f>F8+G8+I8</f>
        <v>0</v>
      </c>
      <c r="K8" s="1">
        <f t="shared" si="0"/>
        <v>0</v>
      </c>
    </row>
    <row r="9" spans="1:11" x14ac:dyDescent="0.25">
      <c r="A9" s="4">
        <v>404</v>
      </c>
      <c r="B9" s="1"/>
      <c r="C9" s="1"/>
      <c r="D9" s="1"/>
      <c r="E9" s="1"/>
      <c r="F9" s="1"/>
      <c r="G9" s="1"/>
      <c r="H9" s="1"/>
      <c r="I9" s="1"/>
      <c r="J9" s="1">
        <f>F9+G9+I9</f>
        <v>0</v>
      </c>
      <c r="K9" s="1">
        <f t="shared" si="0"/>
        <v>0</v>
      </c>
    </row>
    <row r="10" spans="1:11" x14ac:dyDescent="0.25">
      <c r="A10" s="4">
        <v>407</v>
      </c>
      <c r="B10" s="1"/>
      <c r="C10" s="1"/>
      <c r="D10" s="1"/>
      <c r="E10" s="1"/>
      <c r="F10" s="1"/>
      <c r="G10" s="1"/>
      <c r="H10" s="1"/>
      <c r="I10" s="1"/>
      <c r="J10" s="1">
        <f>F10+G10+I10</f>
        <v>0</v>
      </c>
      <c r="K10" s="1">
        <f t="shared" si="0"/>
        <v>0</v>
      </c>
    </row>
    <row r="11" spans="1:11" x14ac:dyDescent="0.25">
      <c r="A11" s="4">
        <v>411</v>
      </c>
      <c r="B11" s="1"/>
      <c r="C11" s="1"/>
      <c r="D11" s="1"/>
      <c r="E11" s="1"/>
      <c r="F11" s="1"/>
      <c r="G11" s="1"/>
      <c r="H11" s="1"/>
      <c r="I11" s="1"/>
      <c r="J11" s="1">
        <f>F11+G11+I11</f>
        <v>0</v>
      </c>
      <c r="K11" s="1">
        <f t="shared" si="0"/>
        <v>0</v>
      </c>
    </row>
    <row r="12" spans="1:11" x14ac:dyDescent="0.25">
      <c r="A12" s="5" t="s">
        <v>8</v>
      </c>
      <c r="B12" s="7">
        <f>SUM(B6:B11)</f>
        <v>0</v>
      </c>
      <c r="C12" s="7">
        <f t="shared" ref="C12:K12" si="1">SUM(C6:C11)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</row>
    <row r="16" spans="1:11" x14ac:dyDescent="0.25">
      <c r="A16" s="9" t="s">
        <v>2</v>
      </c>
      <c r="B16" s="4"/>
      <c r="C16" s="29"/>
      <c r="D16" s="29"/>
      <c r="E16" s="29"/>
    </row>
    <row r="17" spans="1:11" x14ac:dyDescent="0.25">
      <c r="A17" s="9" t="s">
        <v>0</v>
      </c>
      <c r="B17" s="6" t="s">
        <v>42</v>
      </c>
      <c r="C17" s="28" t="s">
        <v>26</v>
      </c>
      <c r="D17" s="28"/>
      <c r="E17" s="28"/>
    </row>
    <row r="18" spans="1:11" x14ac:dyDescent="0.25">
      <c r="A18" s="9" t="s">
        <v>1</v>
      </c>
      <c r="B18" s="6" t="s">
        <v>11</v>
      </c>
      <c r="C18" s="28" t="s">
        <v>28</v>
      </c>
      <c r="D18" s="28"/>
      <c r="E18" s="28"/>
    </row>
    <row r="20" spans="1:11" x14ac:dyDescent="0.25">
      <c r="A20" s="5" t="s">
        <v>3</v>
      </c>
      <c r="B20" s="5" t="s">
        <v>77</v>
      </c>
      <c r="C20" s="5" t="s">
        <v>78</v>
      </c>
      <c r="D20" s="5" t="s">
        <v>79</v>
      </c>
      <c r="E20" s="5" t="s">
        <v>80</v>
      </c>
      <c r="F20" s="5" t="s">
        <v>81</v>
      </c>
      <c r="G20" s="5" t="s">
        <v>4</v>
      </c>
      <c r="H20" s="5" t="s">
        <v>82</v>
      </c>
      <c r="I20" s="5" t="s">
        <v>5</v>
      </c>
      <c r="J20" s="24" t="s">
        <v>6</v>
      </c>
      <c r="K20" s="24" t="s">
        <v>7</v>
      </c>
    </row>
    <row r="21" spans="1:11" x14ac:dyDescent="0.25">
      <c r="A21" s="4">
        <v>401</v>
      </c>
      <c r="B21" s="1"/>
      <c r="C21" s="1"/>
      <c r="D21" s="1"/>
      <c r="E21" s="1"/>
      <c r="F21" s="1"/>
      <c r="G21" s="1"/>
      <c r="H21" s="1"/>
      <c r="I21" s="1"/>
      <c r="J21" s="1">
        <f>F21+G21+I21+H21</f>
        <v>0</v>
      </c>
      <c r="K21" s="1">
        <f t="shared" ref="K21:K26" si="2">+C21-D21+E21-J21</f>
        <v>0</v>
      </c>
    </row>
    <row r="22" spans="1:11" x14ac:dyDescent="0.25">
      <c r="A22" s="4">
        <v>402</v>
      </c>
      <c r="B22" s="1"/>
      <c r="C22" s="1"/>
      <c r="D22" s="1"/>
      <c r="E22" s="1"/>
      <c r="F22" s="1"/>
      <c r="G22" s="1"/>
      <c r="H22" s="1"/>
      <c r="I22" s="1"/>
      <c r="J22" s="1">
        <f>F22+G22+I22</f>
        <v>0</v>
      </c>
      <c r="K22" s="1">
        <f t="shared" si="2"/>
        <v>0</v>
      </c>
    </row>
    <row r="23" spans="1:11" x14ac:dyDescent="0.25">
      <c r="A23" s="4">
        <v>403</v>
      </c>
      <c r="B23" s="1"/>
      <c r="C23" s="1"/>
      <c r="D23" s="1"/>
      <c r="E23" s="1"/>
      <c r="F23" s="1"/>
      <c r="G23" s="1"/>
      <c r="H23" s="1"/>
      <c r="I23" s="1"/>
      <c r="J23" s="1">
        <f>F23+G23+I23</f>
        <v>0</v>
      </c>
      <c r="K23" s="1">
        <f t="shared" si="2"/>
        <v>0</v>
      </c>
    </row>
    <row r="24" spans="1:11" x14ac:dyDescent="0.25">
      <c r="A24" s="4">
        <v>404</v>
      </c>
      <c r="B24" s="1"/>
      <c r="C24" s="1"/>
      <c r="D24" s="1"/>
      <c r="E24" s="1"/>
      <c r="F24" s="1"/>
      <c r="G24" s="1"/>
      <c r="H24" s="1"/>
      <c r="I24" s="1"/>
      <c r="J24" s="1">
        <f>F24+G24+I24</f>
        <v>0</v>
      </c>
      <c r="K24" s="1">
        <f t="shared" si="2"/>
        <v>0</v>
      </c>
    </row>
    <row r="25" spans="1:11" x14ac:dyDescent="0.25">
      <c r="A25" s="4">
        <v>407</v>
      </c>
      <c r="B25" s="1"/>
      <c r="C25" s="1"/>
      <c r="D25" s="1"/>
      <c r="E25" s="1"/>
      <c r="F25" s="1"/>
      <c r="G25" s="1"/>
      <c r="H25" s="1"/>
      <c r="I25" s="1"/>
      <c r="J25" s="1">
        <f>F25+G25+I25</f>
        <v>0</v>
      </c>
      <c r="K25" s="1">
        <f t="shared" si="2"/>
        <v>0</v>
      </c>
    </row>
    <row r="26" spans="1:11" x14ac:dyDescent="0.25">
      <c r="A26" s="4">
        <v>411</v>
      </c>
      <c r="B26" s="1"/>
      <c r="C26" s="1"/>
      <c r="D26" s="1"/>
      <c r="E26" s="1"/>
      <c r="F26" s="1"/>
      <c r="G26" s="1"/>
      <c r="H26" s="1"/>
      <c r="I26" s="1"/>
      <c r="J26" s="1">
        <f>F26+G26+I26</f>
        <v>0</v>
      </c>
      <c r="K26" s="1">
        <f t="shared" si="2"/>
        <v>0</v>
      </c>
    </row>
    <row r="27" spans="1:11" x14ac:dyDescent="0.25">
      <c r="A27" s="5" t="s">
        <v>8</v>
      </c>
      <c r="B27" s="7">
        <f>SUM(B21:B26)</f>
        <v>0</v>
      </c>
      <c r="C27" s="7">
        <f t="shared" ref="C27:K27" si="3">SUM(C21:C26)</f>
        <v>0</v>
      </c>
      <c r="D27" s="7">
        <f t="shared" si="3"/>
        <v>0</v>
      </c>
      <c r="E27" s="7">
        <f t="shared" si="3"/>
        <v>0</v>
      </c>
      <c r="F27" s="7">
        <f t="shared" si="3"/>
        <v>0</v>
      </c>
      <c r="G27" s="7">
        <f t="shared" si="3"/>
        <v>0</v>
      </c>
      <c r="H27" s="7">
        <f t="shared" si="3"/>
        <v>0</v>
      </c>
      <c r="I27" s="7">
        <f t="shared" si="3"/>
        <v>0</v>
      </c>
      <c r="J27" s="7">
        <f t="shared" si="3"/>
        <v>0</v>
      </c>
      <c r="K27" s="7">
        <f t="shared" si="3"/>
        <v>0</v>
      </c>
    </row>
    <row r="30" spans="1:11" x14ac:dyDescent="0.25">
      <c r="A30" s="9" t="s">
        <v>2</v>
      </c>
      <c r="B30" s="2"/>
      <c r="C30" s="29"/>
      <c r="D30" s="29"/>
      <c r="E30" s="29"/>
    </row>
    <row r="31" spans="1:11" x14ac:dyDescent="0.25">
      <c r="A31" s="9" t="s">
        <v>0</v>
      </c>
      <c r="B31" s="6" t="s">
        <v>42</v>
      </c>
      <c r="C31" s="28" t="s">
        <v>26</v>
      </c>
      <c r="D31" s="28"/>
      <c r="E31" s="28"/>
    </row>
    <row r="32" spans="1:11" x14ac:dyDescent="0.25">
      <c r="A32" s="9" t="s">
        <v>1</v>
      </c>
      <c r="B32" s="6" t="s">
        <v>10</v>
      </c>
      <c r="C32" s="28" t="s">
        <v>29</v>
      </c>
      <c r="D32" s="28"/>
      <c r="E32" s="28"/>
    </row>
    <row r="34" spans="1:11" x14ac:dyDescent="0.25">
      <c r="A34" s="5" t="s">
        <v>3</v>
      </c>
      <c r="B34" s="5" t="s">
        <v>77</v>
      </c>
      <c r="C34" s="5" t="s">
        <v>78</v>
      </c>
      <c r="D34" s="5" t="s">
        <v>79</v>
      </c>
      <c r="E34" s="5" t="s">
        <v>80</v>
      </c>
      <c r="F34" s="5" t="s">
        <v>81</v>
      </c>
      <c r="G34" s="5" t="s">
        <v>4</v>
      </c>
      <c r="H34" s="5" t="s">
        <v>82</v>
      </c>
      <c r="I34" s="5" t="s">
        <v>5</v>
      </c>
      <c r="J34" s="24" t="s">
        <v>6</v>
      </c>
      <c r="K34" s="24" t="s">
        <v>7</v>
      </c>
    </row>
    <row r="35" spans="1:11" x14ac:dyDescent="0.25">
      <c r="A35" s="4">
        <v>401</v>
      </c>
      <c r="B35" s="1"/>
      <c r="C35" s="1"/>
      <c r="D35" s="1"/>
      <c r="E35" s="1"/>
      <c r="F35" s="1"/>
      <c r="G35" s="1"/>
      <c r="H35" s="1"/>
      <c r="I35" s="1"/>
      <c r="J35" s="1">
        <f>F35+G35+I35+H35</f>
        <v>0</v>
      </c>
      <c r="K35" s="1">
        <f t="shared" ref="K35:K40" si="4">+C35-D35+E35-J35</f>
        <v>0</v>
      </c>
    </row>
    <row r="36" spans="1:11" x14ac:dyDescent="0.25">
      <c r="A36" s="4">
        <v>402</v>
      </c>
      <c r="B36" s="1"/>
      <c r="C36" s="1"/>
      <c r="D36" s="1"/>
      <c r="E36" s="1"/>
      <c r="F36" s="1"/>
      <c r="G36" s="1"/>
      <c r="H36" s="1"/>
      <c r="I36" s="1"/>
      <c r="J36" s="1">
        <f>F36+G36+I36</f>
        <v>0</v>
      </c>
      <c r="K36" s="1">
        <f t="shared" si="4"/>
        <v>0</v>
      </c>
    </row>
    <row r="37" spans="1:11" x14ac:dyDescent="0.25">
      <c r="A37" s="4">
        <v>403</v>
      </c>
      <c r="B37" s="1"/>
      <c r="C37" s="1"/>
      <c r="D37" s="1"/>
      <c r="E37" s="1"/>
      <c r="F37" s="1"/>
      <c r="G37" s="1"/>
      <c r="H37" s="1"/>
      <c r="I37" s="1"/>
      <c r="J37" s="1">
        <f>F37+G37+I37</f>
        <v>0</v>
      </c>
      <c r="K37" s="1">
        <f t="shared" si="4"/>
        <v>0</v>
      </c>
    </row>
    <row r="38" spans="1:11" x14ac:dyDescent="0.25">
      <c r="A38" s="4">
        <v>404</v>
      </c>
      <c r="B38" s="1"/>
      <c r="C38" s="1"/>
      <c r="D38" s="1"/>
      <c r="E38" s="1"/>
      <c r="F38" s="1"/>
      <c r="G38" s="1"/>
      <c r="H38" s="1"/>
      <c r="I38" s="1"/>
      <c r="J38" s="1">
        <f>F38+G38+I38</f>
        <v>0</v>
      </c>
      <c r="K38" s="1">
        <f t="shared" si="4"/>
        <v>0</v>
      </c>
    </row>
    <row r="39" spans="1:11" x14ac:dyDescent="0.25">
      <c r="A39" s="4">
        <v>407</v>
      </c>
      <c r="B39" s="1"/>
      <c r="C39" s="1"/>
      <c r="D39" s="1"/>
      <c r="E39" s="1"/>
      <c r="F39" s="1"/>
      <c r="G39" s="1"/>
      <c r="H39" s="1"/>
      <c r="I39" s="1"/>
      <c r="J39" s="1">
        <f>F39+G39+I39</f>
        <v>0</v>
      </c>
      <c r="K39" s="1">
        <f t="shared" si="4"/>
        <v>0</v>
      </c>
    </row>
    <row r="40" spans="1:11" x14ac:dyDescent="0.25">
      <c r="A40" s="4">
        <v>411</v>
      </c>
      <c r="B40" s="1"/>
      <c r="C40" s="1"/>
      <c r="D40" s="1"/>
      <c r="E40" s="1"/>
      <c r="F40" s="1"/>
      <c r="G40" s="1"/>
      <c r="H40" s="1"/>
      <c r="I40" s="1"/>
      <c r="J40" s="1">
        <f>F40+G40+I40</f>
        <v>0</v>
      </c>
      <c r="K40" s="1">
        <f t="shared" si="4"/>
        <v>0</v>
      </c>
    </row>
    <row r="41" spans="1:11" x14ac:dyDescent="0.25">
      <c r="A41" s="5" t="s">
        <v>8</v>
      </c>
      <c r="B41" s="7">
        <f>SUM(B35:B40)</f>
        <v>0</v>
      </c>
      <c r="C41" s="7">
        <f t="shared" ref="C41:K41" si="5">SUM(C35:C40)</f>
        <v>0</v>
      </c>
      <c r="D41" s="7">
        <f t="shared" si="5"/>
        <v>0</v>
      </c>
      <c r="E41" s="7">
        <f t="shared" si="5"/>
        <v>0</v>
      </c>
      <c r="F41" s="7">
        <f t="shared" si="5"/>
        <v>0</v>
      </c>
      <c r="G41" s="7">
        <f t="shared" si="5"/>
        <v>0</v>
      </c>
      <c r="H41" s="7">
        <f t="shared" si="5"/>
        <v>0</v>
      </c>
      <c r="I41" s="7">
        <f t="shared" si="5"/>
        <v>0</v>
      </c>
      <c r="J41" s="7">
        <f t="shared" si="5"/>
        <v>0</v>
      </c>
      <c r="K41" s="7">
        <f t="shared" si="5"/>
        <v>0</v>
      </c>
    </row>
    <row r="44" spans="1:11" x14ac:dyDescent="0.25">
      <c r="A44" s="9" t="s">
        <v>2</v>
      </c>
      <c r="B44" s="2"/>
      <c r="C44" s="29"/>
      <c r="D44" s="29"/>
      <c r="E44" s="29"/>
    </row>
    <row r="45" spans="1:11" x14ac:dyDescent="0.25">
      <c r="A45" s="9" t="s">
        <v>0</v>
      </c>
      <c r="B45" s="6" t="s">
        <v>42</v>
      </c>
      <c r="C45" s="28" t="s">
        <v>26</v>
      </c>
      <c r="D45" s="28"/>
      <c r="E45" s="28"/>
    </row>
    <row r="46" spans="1:11" x14ac:dyDescent="0.25">
      <c r="A46" s="9" t="s">
        <v>1</v>
      </c>
      <c r="B46" s="6" t="s">
        <v>12</v>
      </c>
      <c r="C46" s="28" t="s">
        <v>65</v>
      </c>
      <c r="D46" s="28"/>
      <c r="E46" s="28"/>
    </row>
    <row r="48" spans="1:11" x14ac:dyDescent="0.25">
      <c r="A48" s="5" t="s">
        <v>3</v>
      </c>
      <c r="B48" s="5" t="s">
        <v>77</v>
      </c>
      <c r="C48" s="5" t="s">
        <v>78</v>
      </c>
      <c r="D48" s="5" t="s">
        <v>79</v>
      </c>
      <c r="E48" s="5" t="s">
        <v>80</v>
      </c>
      <c r="F48" s="5" t="s">
        <v>81</v>
      </c>
      <c r="G48" s="5" t="s">
        <v>4</v>
      </c>
      <c r="H48" s="5" t="s">
        <v>82</v>
      </c>
      <c r="I48" s="5" t="s">
        <v>5</v>
      </c>
      <c r="J48" s="24" t="s">
        <v>6</v>
      </c>
      <c r="K48" s="24" t="s">
        <v>7</v>
      </c>
    </row>
    <row r="49" spans="1:12" x14ac:dyDescent="0.25">
      <c r="A49" s="4">
        <v>401</v>
      </c>
      <c r="B49" s="1"/>
      <c r="C49" s="1"/>
      <c r="D49" s="1"/>
      <c r="E49" s="1"/>
      <c r="F49" s="1"/>
      <c r="G49" s="1"/>
      <c r="H49" s="1"/>
      <c r="I49" s="1"/>
      <c r="J49" s="1">
        <f>F49+G49+I49+H49</f>
        <v>0</v>
      </c>
      <c r="K49" s="1">
        <f t="shared" ref="K49:K54" si="6">+C49-D49+E49-J49</f>
        <v>0</v>
      </c>
    </row>
    <row r="50" spans="1:12" x14ac:dyDescent="0.25">
      <c r="A50" s="4">
        <v>402</v>
      </c>
      <c r="B50" s="1"/>
      <c r="C50" s="1"/>
      <c r="D50" s="1"/>
      <c r="E50" s="1"/>
      <c r="F50" s="1"/>
      <c r="G50" s="1"/>
      <c r="H50" s="1"/>
      <c r="I50" s="1"/>
      <c r="J50" s="1">
        <f>F50+G50+I50</f>
        <v>0</v>
      </c>
      <c r="K50" s="1">
        <f t="shared" si="6"/>
        <v>0</v>
      </c>
    </row>
    <row r="51" spans="1:12" x14ac:dyDescent="0.25">
      <c r="A51" s="4">
        <v>403</v>
      </c>
      <c r="B51" s="1"/>
      <c r="C51" s="1"/>
      <c r="D51" s="1"/>
      <c r="E51" s="1"/>
      <c r="F51" s="1"/>
      <c r="G51" s="1"/>
      <c r="H51" s="1"/>
      <c r="I51" s="1"/>
      <c r="J51" s="1">
        <f>F51+G51+I51</f>
        <v>0</v>
      </c>
      <c r="K51" s="1">
        <f t="shared" si="6"/>
        <v>0</v>
      </c>
    </row>
    <row r="52" spans="1:12" x14ac:dyDescent="0.25">
      <c r="A52" s="4">
        <v>404</v>
      </c>
      <c r="B52" s="1"/>
      <c r="C52" s="1"/>
      <c r="D52" s="1"/>
      <c r="E52" s="1"/>
      <c r="F52" s="1"/>
      <c r="G52" s="1"/>
      <c r="H52" s="1"/>
      <c r="I52" s="1"/>
      <c r="J52" s="1">
        <f>F52+G52+I52</f>
        <v>0</v>
      </c>
      <c r="K52" s="1">
        <f t="shared" si="6"/>
        <v>0</v>
      </c>
    </row>
    <row r="53" spans="1:12" x14ac:dyDescent="0.25">
      <c r="A53" s="4">
        <v>407</v>
      </c>
      <c r="B53" s="1"/>
      <c r="C53" s="1"/>
      <c r="D53" s="1"/>
      <c r="E53" s="1"/>
      <c r="F53" s="1"/>
      <c r="G53" s="1"/>
      <c r="H53" s="1"/>
      <c r="I53" s="1"/>
      <c r="J53" s="1">
        <f>F53+G53+I53</f>
        <v>0</v>
      </c>
      <c r="K53" s="1">
        <f t="shared" si="6"/>
        <v>0</v>
      </c>
    </row>
    <row r="54" spans="1:12" x14ac:dyDescent="0.25">
      <c r="A54" s="4">
        <v>411</v>
      </c>
      <c r="B54" s="1"/>
      <c r="C54" s="1"/>
      <c r="D54" s="1"/>
      <c r="E54" s="1"/>
      <c r="F54" s="1"/>
      <c r="G54" s="1"/>
      <c r="H54" s="1"/>
      <c r="I54" s="1"/>
      <c r="J54" s="1">
        <f>F54+G54+I54</f>
        <v>0</v>
      </c>
      <c r="K54" s="1">
        <f t="shared" si="6"/>
        <v>0</v>
      </c>
    </row>
    <row r="55" spans="1:12" x14ac:dyDescent="0.25">
      <c r="A55" s="5" t="s">
        <v>8</v>
      </c>
      <c r="B55" s="7">
        <f>SUM(B49:B54)</f>
        <v>0</v>
      </c>
      <c r="C55" s="7">
        <f t="shared" ref="C55:K55" si="7">SUM(C49:C54)</f>
        <v>0</v>
      </c>
      <c r="D55" s="7">
        <f t="shared" si="7"/>
        <v>0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0</v>
      </c>
    </row>
    <row r="58" spans="1:12" x14ac:dyDescent="0.25">
      <c r="A58" s="9" t="s">
        <v>2</v>
      </c>
      <c r="B58" s="2"/>
      <c r="C58" s="29"/>
      <c r="D58" s="29"/>
      <c r="E58" s="29"/>
    </row>
    <row r="59" spans="1:12" x14ac:dyDescent="0.25">
      <c r="A59" s="9" t="s">
        <v>0</v>
      </c>
      <c r="B59" s="6" t="s">
        <v>42</v>
      </c>
      <c r="C59" s="28" t="s">
        <v>26</v>
      </c>
      <c r="D59" s="28"/>
      <c r="E59" s="28"/>
    </row>
    <row r="60" spans="1:12" x14ac:dyDescent="0.25">
      <c r="A60" s="9" t="s">
        <v>1</v>
      </c>
      <c r="B60" s="6" t="s">
        <v>16</v>
      </c>
      <c r="C60" s="28" t="s">
        <v>66</v>
      </c>
      <c r="D60" s="28"/>
      <c r="E60" s="28"/>
    </row>
    <row r="62" spans="1:12" x14ac:dyDescent="0.25">
      <c r="A62" s="5" t="s">
        <v>3</v>
      </c>
      <c r="B62" s="5" t="s">
        <v>77</v>
      </c>
      <c r="C62" s="5" t="s">
        <v>78</v>
      </c>
      <c r="D62" s="5" t="s">
        <v>79</v>
      </c>
      <c r="E62" s="5" t="s">
        <v>80</v>
      </c>
      <c r="F62" s="5" t="s">
        <v>81</v>
      </c>
      <c r="G62" s="5" t="s">
        <v>4</v>
      </c>
      <c r="H62" s="5" t="s">
        <v>82</v>
      </c>
      <c r="I62" s="5" t="s">
        <v>5</v>
      </c>
      <c r="J62" s="24" t="s">
        <v>6</v>
      </c>
      <c r="K62" s="24" t="s">
        <v>7</v>
      </c>
    </row>
    <row r="63" spans="1:12" x14ac:dyDescent="0.25">
      <c r="A63" s="4">
        <v>401</v>
      </c>
      <c r="B63" s="1"/>
      <c r="C63" s="1"/>
      <c r="D63" s="1"/>
      <c r="E63" s="1"/>
      <c r="F63" s="1"/>
      <c r="G63" s="1"/>
      <c r="H63" s="1"/>
      <c r="I63" s="1"/>
      <c r="J63" s="1">
        <f>F63+G63+I63+H63</f>
        <v>0</v>
      </c>
      <c r="K63" s="1">
        <f t="shared" ref="K63:K68" si="8">+C63-D63+E63-J63</f>
        <v>0</v>
      </c>
    </row>
    <row r="64" spans="1:12" x14ac:dyDescent="0.25">
      <c r="A64" s="4">
        <v>402</v>
      </c>
      <c r="B64" s="22"/>
      <c r="C64" s="22"/>
      <c r="D64" s="22"/>
      <c r="E64" s="22"/>
      <c r="F64" s="1"/>
      <c r="G64" s="22"/>
      <c r="H64" s="1"/>
      <c r="I64" s="22"/>
      <c r="J64" s="22">
        <f>F64+G64+I64</f>
        <v>0</v>
      </c>
      <c r="K64" s="22">
        <f>+C64-D64+E64-J64</f>
        <v>0</v>
      </c>
      <c r="L64" s="23"/>
    </row>
    <row r="65" spans="1:11" x14ac:dyDescent="0.25">
      <c r="A65" s="4">
        <v>403</v>
      </c>
      <c r="B65" s="1"/>
      <c r="C65" s="1"/>
      <c r="D65" s="1"/>
      <c r="E65" s="1"/>
      <c r="F65" s="1"/>
      <c r="G65" s="1"/>
      <c r="H65" s="1"/>
      <c r="I65" s="1"/>
      <c r="J65" s="1">
        <f>F65+G65+I65</f>
        <v>0</v>
      </c>
      <c r="K65" s="1">
        <f t="shared" si="8"/>
        <v>0</v>
      </c>
    </row>
    <row r="66" spans="1:11" x14ac:dyDescent="0.25">
      <c r="A66" s="4">
        <v>404</v>
      </c>
      <c r="B66" s="1"/>
      <c r="C66" s="1"/>
      <c r="D66" s="1"/>
      <c r="E66" s="1"/>
      <c r="F66" s="1"/>
      <c r="G66" s="1"/>
      <c r="H66" s="1"/>
      <c r="I66" s="1"/>
      <c r="J66" s="1">
        <f>F66+G66+I66</f>
        <v>0</v>
      </c>
      <c r="K66" s="1">
        <f t="shared" si="8"/>
        <v>0</v>
      </c>
    </row>
    <row r="67" spans="1:11" x14ac:dyDescent="0.25">
      <c r="A67" s="4">
        <v>407</v>
      </c>
      <c r="B67" s="1"/>
      <c r="C67" s="1"/>
      <c r="D67" s="1"/>
      <c r="E67" s="1"/>
      <c r="F67" s="1"/>
      <c r="G67" s="1"/>
      <c r="H67" s="1"/>
      <c r="I67" s="1"/>
      <c r="J67" s="1">
        <f>F67+G67+I67</f>
        <v>0</v>
      </c>
      <c r="K67" s="1">
        <f t="shared" si="8"/>
        <v>0</v>
      </c>
    </row>
    <row r="68" spans="1:11" x14ac:dyDescent="0.25">
      <c r="A68" s="4">
        <v>411</v>
      </c>
      <c r="B68" s="1"/>
      <c r="C68" s="1"/>
      <c r="D68" s="1"/>
      <c r="E68" s="1"/>
      <c r="F68" s="1"/>
      <c r="G68" s="1"/>
      <c r="H68" s="1"/>
      <c r="I68" s="1"/>
      <c r="J68" s="1">
        <f>F68+G68+I68</f>
        <v>0</v>
      </c>
      <c r="K68" s="1">
        <f t="shared" si="8"/>
        <v>0</v>
      </c>
    </row>
    <row r="69" spans="1:11" x14ac:dyDescent="0.25">
      <c r="A69" s="5" t="s">
        <v>8</v>
      </c>
      <c r="B69" s="7">
        <f>SUM(B63:B68)</f>
        <v>0</v>
      </c>
      <c r="C69" s="7">
        <f t="shared" ref="C69:K69" si="9">SUM(C63:C68)</f>
        <v>0</v>
      </c>
      <c r="D69" s="7">
        <f t="shared" si="9"/>
        <v>0</v>
      </c>
      <c r="E69" s="7">
        <f t="shared" si="9"/>
        <v>0</v>
      </c>
      <c r="F69" s="7">
        <f t="shared" si="9"/>
        <v>0</v>
      </c>
      <c r="G69" s="7">
        <f t="shared" si="9"/>
        <v>0</v>
      </c>
      <c r="H69" s="7">
        <f t="shared" si="9"/>
        <v>0</v>
      </c>
      <c r="I69" s="7">
        <f t="shared" si="9"/>
        <v>0</v>
      </c>
      <c r="J69" s="7">
        <f t="shared" si="9"/>
        <v>0</v>
      </c>
      <c r="K69" s="7">
        <f t="shared" si="9"/>
        <v>0</v>
      </c>
    </row>
    <row r="72" spans="1:11" x14ac:dyDescent="0.25">
      <c r="A72" s="9" t="s">
        <v>2</v>
      </c>
      <c r="B72" s="2"/>
      <c r="C72" s="29"/>
      <c r="D72" s="29"/>
      <c r="E72" s="29"/>
    </row>
    <row r="73" spans="1:11" x14ac:dyDescent="0.25">
      <c r="A73" s="9" t="s">
        <v>0</v>
      </c>
      <c r="B73" s="6" t="s">
        <v>42</v>
      </c>
      <c r="C73" s="28" t="s">
        <v>26</v>
      </c>
      <c r="D73" s="28"/>
      <c r="E73" s="28"/>
    </row>
    <row r="74" spans="1:11" x14ac:dyDescent="0.25">
      <c r="A74" s="9" t="s">
        <v>1</v>
      </c>
      <c r="B74" s="6" t="s">
        <v>18</v>
      </c>
      <c r="C74" s="28" t="s">
        <v>30</v>
      </c>
      <c r="D74" s="28"/>
      <c r="E74" s="28"/>
    </row>
    <row r="76" spans="1:11" x14ac:dyDescent="0.25">
      <c r="A76" s="5" t="s">
        <v>3</v>
      </c>
      <c r="B76" s="5" t="s">
        <v>77</v>
      </c>
      <c r="C76" s="5" t="s">
        <v>78</v>
      </c>
      <c r="D76" s="5" t="s">
        <v>79</v>
      </c>
      <c r="E76" s="5" t="s">
        <v>80</v>
      </c>
      <c r="F76" s="5" t="s">
        <v>81</v>
      </c>
      <c r="G76" s="5" t="s">
        <v>4</v>
      </c>
      <c r="H76" s="5" t="s">
        <v>82</v>
      </c>
      <c r="I76" s="5" t="s">
        <v>5</v>
      </c>
      <c r="J76" s="24" t="s">
        <v>6</v>
      </c>
      <c r="K76" s="24" t="s">
        <v>7</v>
      </c>
    </row>
    <row r="77" spans="1:11" x14ac:dyDescent="0.25">
      <c r="A77" s="4">
        <v>401</v>
      </c>
      <c r="B77" s="1"/>
      <c r="C77" s="1"/>
      <c r="D77" s="1"/>
      <c r="E77" s="1"/>
      <c r="F77" s="1"/>
      <c r="G77" s="1"/>
      <c r="H77" s="1"/>
      <c r="I77" s="1"/>
      <c r="J77" s="1">
        <f>F77+G77+I77+H77</f>
        <v>0</v>
      </c>
      <c r="K77" s="1">
        <f t="shared" ref="K77:K82" si="10">+C77-D77+E77-J77</f>
        <v>0</v>
      </c>
    </row>
    <row r="78" spans="1:11" x14ac:dyDescent="0.25">
      <c r="A78" s="4">
        <v>402</v>
      </c>
      <c r="B78" s="1"/>
      <c r="C78" s="1"/>
      <c r="D78" s="1"/>
      <c r="E78" s="1"/>
      <c r="F78" s="1"/>
      <c r="G78" s="1"/>
      <c r="H78" s="1"/>
      <c r="I78" s="1"/>
      <c r="J78" s="1">
        <f>F78+G78+I78</f>
        <v>0</v>
      </c>
      <c r="K78" s="1">
        <f t="shared" si="10"/>
        <v>0</v>
      </c>
    </row>
    <row r="79" spans="1:11" x14ac:dyDescent="0.25">
      <c r="A79" s="4">
        <v>403</v>
      </c>
      <c r="B79" s="1"/>
      <c r="C79" s="1"/>
      <c r="D79" s="1"/>
      <c r="E79" s="1"/>
      <c r="F79" s="1"/>
      <c r="G79" s="1"/>
      <c r="H79" s="1"/>
      <c r="I79" s="1"/>
      <c r="J79" s="1">
        <f>F79+G79+I79</f>
        <v>0</v>
      </c>
      <c r="K79" s="1">
        <f t="shared" si="10"/>
        <v>0</v>
      </c>
    </row>
    <row r="80" spans="1:11" x14ac:dyDescent="0.25">
      <c r="A80" s="4">
        <v>404</v>
      </c>
      <c r="B80" s="1"/>
      <c r="C80" s="1"/>
      <c r="D80" s="1"/>
      <c r="E80" s="1"/>
      <c r="F80" s="1"/>
      <c r="G80" s="1"/>
      <c r="H80" s="1"/>
      <c r="I80" s="1"/>
      <c r="J80" s="1">
        <f>F80+G80+I80</f>
        <v>0</v>
      </c>
      <c r="K80" s="1">
        <f t="shared" si="10"/>
        <v>0</v>
      </c>
    </row>
    <row r="81" spans="1:11" x14ac:dyDescent="0.25">
      <c r="A81" s="4">
        <v>407</v>
      </c>
      <c r="B81" s="1"/>
      <c r="C81" s="1"/>
      <c r="D81" s="1"/>
      <c r="E81" s="1"/>
      <c r="F81" s="1"/>
      <c r="G81" s="1"/>
      <c r="H81" s="1"/>
      <c r="I81" s="1"/>
      <c r="J81" s="1">
        <f>F81+G81+I81</f>
        <v>0</v>
      </c>
      <c r="K81" s="1">
        <f t="shared" si="10"/>
        <v>0</v>
      </c>
    </row>
    <row r="82" spans="1:11" x14ac:dyDescent="0.25">
      <c r="A82" s="4">
        <v>411</v>
      </c>
      <c r="B82" s="1"/>
      <c r="C82" s="1"/>
      <c r="D82" s="1"/>
      <c r="E82" s="1"/>
      <c r="F82" s="1"/>
      <c r="G82" s="1"/>
      <c r="H82" s="1"/>
      <c r="I82" s="1"/>
      <c r="J82" s="1">
        <f>F82+G82+I82</f>
        <v>0</v>
      </c>
      <c r="K82" s="1">
        <f t="shared" si="10"/>
        <v>0</v>
      </c>
    </row>
    <row r="83" spans="1:11" x14ac:dyDescent="0.25">
      <c r="A83" s="5" t="s">
        <v>8</v>
      </c>
      <c r="B83" s="7">
        <f>SUM(B77:B82)</f>
        <v>0</v>
      </c>
      <c r="C83" s="7">
        <f t="shared" ref="C83:K83" si="11">SUM(C77:C82)</f>
        <v>0</v>
      </c>
      <c r="D83" s="7">
        <f t="shared" si="11"/>
        <v>0</v>
      </c>
      <c r="E83" s="7">
        <f t="shared" si="11"/>
        <v>0</v>
      </c>
      <c r="F83" s="7">
        <f t="shared" si="11"/>
        <v>0</v>
      </c>
      <c r="G83" s="7">
        <f t="shared" si="11"/>
        <v>0</v>
      </c>
      <c r="H83" s="7">
        <f t="shared" si="11"/>
        <v>0</v>
      </c>
      <c r="I83" s="7">
        <f t="shared" si="11"/>
        <v>0</v>
      </c>
      <c r="J83" s="7">
        <f t="shared" si="11"/>
        <v>0</v>
      </c>
      <c r="K83" s="7">
        <f t="shared" si="11"/>
        <v>0</v>
      </c>
    </row>
    <row r="86" spans="1:11" x14ac:dyDescent="0.25">
      <c r="A86" s="9" t="s">
        <v>2</v>
      </c>
      <c r="B86" s="2"/>
      <c r="C86" s="29"/>
      <c r="D86" s="29"/>
      <c r="E86" s="29"/>
    </row>
    <row r="87" spans="1:11" x14ac:dyDescent="0.25">
      <c r="A87" s="9" t="s">
        <v>0</v>
      </c>
      <c r="B87" s="6" t="s">
        <v>42</v>
      </c>
      <c r="C87" s="28" t="s">
        <v>26</v>
      </c>
      <c r="D87" s="28"/>
      <c r="E87" s="28"/>
    </row>
    <row r="88" spans="1:11" x14ac:dyDescent="0.25">
      <c r="A88" s="9" t="s">
        <v>1</v>
      </c>
      <c r="B88" s="6" t="s">
        <v>19</v>
      </c>
      <c r="C88" s="28" t="s">
        <v>67</v>
      </c>
      <c r="D88" s="28"/>
      <c r="E88" s="28"/>
    </row>
    <row r="90" spans="1:11" x14ac:dyDescent="0.25">
      <c r="A90" s="5" t="s">
        <v>3</v>
      </c>
      <c r="B90" s="5" t="s">
        <v>77</v>
      </c>
      <c r="C90" s="5" t="s">
        <v>78</v>
      </c>
      <c r="D90" s="5" t="s">
        <v>79</v>
      </c>
      <c r="E90" s="5" t="s">
        <v>80</v>
      </c>
      <c r="F90" s="5" t="s">
        <v>81</v>
      </c>
      <c r="G90" s="5" t="s">
        <v>4</v>
      </c>
      <c r="H90" s="5" t="s">
        <v>82</v>
      </c>
      <c r="I90" s="5" t="s">
        <v>5</v>
      </c>
      <c r="J90" s="24" t="s">
        <v>6</v>
      </c>
      <c r="K90" s="24" t="s">
        <v>7</v>
      </c>
    </row>
    <row r="91" spans="1:11" x14ac:dyDescent="0.25">
      <c r="A91" s="4">
        <v>401</v>
      </c>
      <c r="B91" s="1"/>
      <c r="C91" s="1"/>
      <c r="D91" s="1"/>
      <c r="E91" s="1"/>
      <c r="F91" s="1"/>
      <c r="G91" s="1"/>
      <c r="H91" s="1"/>
      <c r="I91" s="1"/>
      <c r="J91" s="1">
        <f>F91+G91+I91+H91</f>
        <v>0</v>
      </c>
      <c r="K91" s="1">
        <f t="shared" ref="K91:K96" si="12">+C91-D91+E91-J91</f>
        <v>0</v>
      </c>
    </row>
    <row r="92" spans="1:11" x14ac:dyDescent="0.25">
      <c r="A92" s="4">
        <v>402</v>
      </c>
      <c r="B92" s="1"/>
      <c r="C92" s="1"/>
      <c r="D92" s="1"/>
      <c r="E92" s="1"/>
      <c r="F92" s="1"/>
      <c r="G92" s="1"/>
      <c r="H92" s="1"/>
      <c r="I92" s="1"/>
      <c r="J92" s="1">
        <f>F92+G92+I92</f>
        <v>0</v>
      </c>
      <c r="K92" s="1">
        <f t="shared" si="12"/>
        <v>0</v>
      </c>
    </row>
    <row r="93" spans="1:11" x14ac:dyDescent="0.25">
      <c r="A93" s="4">
        <v>403</v>
      </c>
      <c r="B93" s="1"/>
      <c r="C93" s="1"/>
      <c r="D93" s="1"/>
      <c r="E93" s="1"/>
      <c r="F93" s="1"/>
      <c r="G93" s="1"/>
      <c r="H93" s="1"/>
      <c r="I93" s="1"/>
      <c r="J93" s="1">
        <f>F93+G93+I93</f>
        <v>0</v>
      </c>
      <c r="K93" s="1">
        <f t="shared" si="12"/>
        <v>0</v>
      </c>
    </row>
    <row r="94" spans="1:11" x14ac:dyDescent="0.25">
      <c r="A94" s="4">
        <v>404</v>
      </c>
      <c r="B94" s="1"/>
      <c r="C94" s="1"/>
      <c r="D94" s="1"/>
      <c r="E94" s="1"/>
      <c r="F94" s="1"/>
      <c r="G94" s="1"/>
      <c r="H94" s="1"/>
      <c r="I94" s="1"/>
      <c r="J94" s="1">
        <f>F94+G94+I94</f>
        <v>0</v>
      </c>
      <c r="K94" s="1">
        <f t="shared" si="12"/>
        <v>0</v>
      </c>
    </row>
    <row r="95" spans="1:11" x14ac:dyDescent="0.25">
      <c r="A95" s="4">
        <v>407</v>
      </c>
      <c r="B95" s="1"/>
      <c r="C95" s="1"/>
      <c r="D95" s="1"/>
      <c r="E95" s="1"/>
      <c r="F95" s="1"/>
      <c r="G95" s="1"/>
      <c r="H95" s="1"/>
      <c r="I95" s="1"/>
      <c r="J95" s="1">
        <f>F95+G95+I95</f>
        <v>0</v>
      </c>
      <c r="K95" s="1">
        <f t="shared" si="12"/>
        <v>0</v>
      </c>
    </row>
    <row r="96" spans="1:11" x14ac:dyDescent="0.25">
      <c r="A96" s="4">
        <v>411</v>
      </c>
      <c r="B96" s="1"/>
      <c r="C96" s="1"/>
      <c r="D96" s="1"/>
      <c r="E96" s="1"/>
      <c r="F96" s="1"/>
      <c r="G96" s="1"/>
      <c r="H96" s="1"/>
      <c r="I96" s="1"/>
      <c r="J96" s="1">
        <f>F96+G96+I96</f>
        <v>0</v>
      </c>
      <c r="K96" s="1">
        <f t="shared" si="12"/>
        <v>0</v>
      </c>
    </row>
    <row r="97" spans="1:11" x14ac:dyDescent="0.25">
      <c r="A97" s="5" t="s">
        <v>8</v>
      </c>
      <c r="B97" s="7">
        <f>SUM(B91:B96)</f>
        <v>0</v>
      </c>
      <c r="C97" s="7">
        <f t="shared" ref="C97:K97" si="13">SUM(C91:C96)</f>
        <v>0</v>
      </c>
      <c r="D97" s="7">
        <f t="shared" si="13"/>
        <v>0</v>
      </c>
      <c r="E97" s="7">
        <f t="shared" si="13"/>
        <v>0</v>
      </c>
      <c r="F97" s="7">
        <f t="shared" si="13"/>
        <v>0</v>
      </c>
      <c r="G97" s="7">
        <f t="shared" si="13"/>
        <v>0</v>
      </c>
      <c r="H97" s="7">
        <f t="shared" si="13"/>
        <v>0</v>
      </c>
      <c r="I97" s="7">
        <f t="shared" si="13"/>
        <v>0</v>
      </c>
      <c r="J97" s="7">
        <f t="shared" si="13"/>
        <v>0</v>
      </c>
      <c r="K97" s="7">
        <f t="shared" si="13"/>
        <v>0</v>
      </c>
    </row>
    <row r="100" spans="1:11" x14ac:dyDescent="0.25">
      <c r="A100" s="9" t="s">
        <v>2</v>
      </c>
      <c r="B100" s="2"/>
      <c r="C100" s="29"/>
      <c r="D100" s="29"/>
      <c r="E100" s="29"/>
    </row>
    <row r="101" spans="1:11" x14ac:dyDescent="0.25">
      <c r="A101" s="9" t="s">
        <v>0</v>
      </c>
      <c r="B101" s="6" t="s">
        <v>42</v>
      </c>
      <c r="C101" s="28" t="s">
        <v>26</v>
      </c>
      <c r="D101" s="28"/>
      <c r="E101" s="28"/>
    </row>
    <row r="102" spans="1:11" x14ac:dyDescent="0.25">
      <c r="A102" s="9" t="s">
        <v>1</v>
      </c>
      <c r="B102" s="6" t="s">
        <v>25</v>
      </c>
      <c r="C102" s="28" t="s">
        <v>68</v>
      </c>
      <c r="D102" s="28"/>
      <c r="E102" s="28"/>
    </row>
    <row r="104" spans="1:11" x14ac:dyDescent="0.25">
      <c r="A104" s="5" t="s">
        <v>3</v>
      </c>
      <c r="B104" s="5" t="s">
        <v>77</v>
      </c>
      <c r="C104" s="5" t="s">
        <v>78</v>
      </c>
      <c r="D104" s="5" t="s">
        <v>79</v>
      </c>
      <c r="E104" s="5" t="s">
        <v>80</v>
      </c>
      <c r="F104" s="5" t="s">
        <v>81</v>
      </c>
      <c r="G104" s="5" t="s">
        <v>4</v>
      </c>
      <c r="H104" s="5" t="s">
        <v>82</v>
      </c>
      <c r="I104" s="5" t="s">
        <v>5</v>
      </c>
      <c r="J104" s="24" t="s">
        <v>6</v>
      </c>
      <c r="K104" s="24" t="s">
        <v>7</v>
      </c>
    </row>
    <row r="105" spans="1:11" x14ac:dyDescent="0.25">
      <c r="A105" s="4">
        <v>401</v>
      </c>
      <c r="B105" s="1"/>
      <c r="C105" s="1"/>
      <c r="D105" s="1"/>
      <c r="E105" s="1"/>
      <c r="F105" s="1"/>
      <c r="G105" s="1"/>
      <c r="H105" s="1"/>
      <c r="I105" s="1"/>
      <c r="J105" s="1">
        <f>F105+G105+I105+H105</f>
        <v>0</v>
      </c>
      <c r="K105" s="1">
        <f t="shared" ref="K105:K110" si="14">+C105-D105+E105-J105</f>
        <v>0</v>
      </c>
    </row>
    <row r="106" spans="1:11" x14ac:dyDescent="0.25">
      <c r="A106" s="4">
        <v>402</v>
      </c>
      <c r="B106" s="1"/>
      <c r="C106" s="1"/>
      <c r="D106" s="1"/>
      <c r="E106" s="1"/>
      <c r="F106" s="1"/>
      <c r="G106" s="1"/>
      <c r="H106" s="1"/>
      <c r="I106" s="1"/>
      <c r="J106" s="1">
        <f>F106+G106+I106</f>
        <v>0</v>
      </c>
      <c r="K106" s="1">
        <f t="shared" si="14"/>
        <v>0</v>
      </c>
    </row>
    <row r="107" spans="1:11" x14ac:dyDescent="0.25">
      <c r="A107" s="4">
        <v>403</v>
      </c>
      <c r="B107" s="1"/>
      <c r="C107" s="1"/>
      <c r="D107" s="1"/>
      <c r="E107" s="1"/>
      <c r="F107" s="1"/>
      <c r="G107" s="1"/>
      <c r="H107" s="1"/>
      <c r="I107" s="1"/>
      <c r="J107" s="1">
        <f>F107+G107+I107</f>
        <v>0</v>
      </c>
      <c r="K107" s="1">
        <f t="shared" si="14"/>
        <v>0</v>
      </c>
    </row>
    <row r="108" spans="1:11" x14ac:dyDescent="0.25">
      <c r="A108" s="4">
        <v>404</v>
      </c>
      <c r="B108" s="1"/>
      <c r="C108" s="1"/>
      <c r="D108" s="1"/>
      <c r="E108" s="1"/>
      <c r="F108" s="1"/>
      <c r="G108" s="1"/>
      <c r="H108" s="1"/>
      <c r="I108" s="1"/>
      <c r="J108" s="1">
        <f>F108+G108+I108</f>
        <v>0</v>
      </c>
      <c r="K108" s="1">
        <f t="shared" si="14"/>
        <v>0</v>
      </c>
    </row>
    <row r="109" spans="1:11" x14ac:dyDescent="0.25">
      <c r="A109" s="4">
        <v>407</v>
      </c>
      <c r="B109" s="1"/>
      <c r="C109" s="1"/>
      <c r="D109" s="1"/>
      <c r="E109" s="1"/>
      <c r="F109" s="1"/>
      <c r="G109" s="1"/>
      <c r="H109" s="1"/>
      <c r="I109" s="1"/>
      <c r="J109" s="1">
        <f>F109+G109+I109</f>
        <v>0</v>
      </c>
      <c r="K109" s="1">
        <f t="shared" si="14"/>
        <v>0</v>
      </c>
    </row>
    <row r="110" spans="1:11" x14ac:dyDescent="0.25">
      <c r="A110" s="4">
        <v>411</v>
      </c>
      <c r="B110" s="1"/>
      <c r="C110" s="1"/>
      <c r="D110" s="1"/>
      <c r="E110" s="1"/>
      <c r="F110" s="1"/>
      <c r="G110" s="1"/>
      <c r="H110" s="1"/>
      <c r="I110" s="1"/>
      <c r="J110" s="1">
        <f>F110+G110+I110</f>
        <v>0</v>
      </c>
      <c r="K110" s="1">
        <f t="shared" si="14"/>
        <v>0</v>
      </c>
    </row>
    <row r="111" spans="1:11" x14ac:dyDescent="0.25">
      <c r="A111" s="5" t="s">
        <v>8</v>
      </c>
      <c r="B111" s="7">
        <f>SUM(B105:B110)</f>
        <v>0</v>
      </c>
      <c r="C111" s="7">
        <f t="shared" ref="C111:K111" si="15">SUM(C105:C110)</f>
        <v>0</v>
      </c>
      <c r="D111" s="7">
        <f t="shared" si="15"/>
        <v>0</v>
      </c>
      <c r="E111" s="7">
        <f t="shared" si="15"/>
        <v>0</v>
      </c>
      <c r="F111" s="7">
        <f t="shared" si="15"/>
        <v>0</v>
      </c>
      <c r="G111" s="7">
        <f t="shared" si="15"/>
        <v>0</v>
      </c>
      <c r="H111" s="7">
        <f t="shared" si="15"/>
        <v>0</v>
      </c>
      <c r="I111" s="7">
        <f t="shared" si="15"/>
        <v>0</v>
      </c>
      <c r="J111" s="7">
        <f t="shared" si="15"/>
        <v>0</v>
      </c>
      <c r="K111" s="7">
        <f t="shared" si="15"/>
        <v>0</v>
      </c>
    </row>
  </sheetData>
  <mergeCells count="25">
    <mergeCell ref="I3:K3"/>
    <mergeCell ref="C46:E46"/>
    <mergeCell ref="C1:E1"/>
    <mergeCell ref="C2:E2"/>
    <mergeCell ref="C3:E3"/>
    <mergeCell ref="C16:E16"/>
    <mergeCell ref="C17:E17"/>
    <mergeCell ref="C18:E18"/>
    <mergeCell ref="C30:E30"/>
    <mergeCell ref="C31:E31"/>
    <mergeCell ref="C32:E32"/>
    <mergeCell ref="C44:E44"/>
    <mergeCell ref="C45:E45"/>
    <mergeCell ref="C58:E58"/>
    <mergeCell ref="C59:E59"/>
    <mergeCell ref="C60:E60"/>
    <mergeCell ref="C72:E72"/>
    <mergeCell ref="C73:E73"/>
    <mergeCell ref="C101:E101"/>
    <mergeCell ref="C102:E102"/>
    <mergeCell ref="C74:E74"/>
    <mergeCell ref="C86:E86"/>
    <mergeCell ref="C87:E87"/>
    <mergeCell ref="C88:E88"/>
    <mergeCell ref="C100:E100"/>
  </mergeCells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7" workbookViewId="0">
      <selection activeCell="I3" sqref="I3:K3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31.140625" customWidth="1"/>
    <col min="6" max="6" width="13.140625" customWidth="1"/>
    <col min="8" max="8" width="13" customWidth="1"/>
    <col min="11" max="11" width="21" customWidth="1"/>
  </cols>
  <sheetData>
    <row r="1" spans="1:11" x14ac:dyDescent="0.25">
      <c r="A1" s="9" t="s">
        <v>2</v>
      </c>
      <c r="B1" s="4"/>
      <c r="C1" s="29"/>
      <c r="D1" s="29"/>
      <c r="E1" s="29"/>
    </row>
    <row r="2" spans="1:11" x14ac:dyDescent="0.25">
      <c r="A2" s="9" t="s">
        <v>0</v>
      </c>
      <c r="B2" s="6" t="s">
        <v>43</v>
      </c>
      <c r="C2" s="28" t="s">
        <v>69</v>
      </c>
      <c r="D2" s="28"/>
      <c r="E2" s="28"/>
    </row>
    <row r="3" spans="1:11" x14ac:dyDescent="0.25">
      <c r="A3" s="9" t="s">
        <v>1</v>
      </c>
      <c r="B3" s="6" t="s">
        <v>9</v>
      </c>
      <c r="C3" s="28" t="s">
        <v>70</v>
      </c>
      <c r="D3" s="28"/>
      <c r="E3" s="28"/>
      <c r="I3" s="30" t="s">
        <v>84</v>
      </c>
      <c r="J3" s="30"/>
      <c r="K3" s="30"/>
    </row>
    <row r="5" spans="1:11" x14ac:dyDescent="0.25">
      <c r="A5" s="5" t="s">
        <v>3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4</v>
      </c>
      <c r="H5" s="5" t="s">
        <v>82</v>
      </c>
      <c r="I5" s="5" t="s">
        <v>5</v>
      </c>
      <c r="J5" s="24" t="s">
        <v>6</v>
      </c>
      <c r="K5" s="24" t="s">
        <v>7</v>
      </c>
    </row>
    <row r="6" spans="1:11" x14ac:dyDescent="0.25">
      <c r="A6" s="4">
        <v>401</v>
      </c>
      <c r="B6" s="1"/>
      <c r="C6" s="1"/>
      <c r="D6" s="1"/>
      <c r="E6" s="1"/>
      <c r="F6" s="1"/>
      <c r="G6" s="1"/>
      <c r="H6" s="1"/>
      <c r="I6" s="1"/>
      <c r="J6" s="1">
        <f>F6+G6+I6+H6</f>
        <v>0</v>
      </c>
      <c r="K6" s="1">
        <f t="shared" ref="K6:K11" si="0">+C6-D6+E6-J6</f>
        <v>0</v>
      </c>
    </row>
    <row r="7" spans="1:11" x14ac:dyDescent="0.25">
      <c r="A7" s="4">
        <v>402</v>
      </c>
      <c r="B7" s="1"/>
      <c r="C7" s="1"/>
      <c r="D7" s="1"/>
      <c r="E7" s="1"/>
      <c r="F7" s="1"/>
      <c r="G7" s="1"/>
      <c r="H7" s="1"/>
      <c r="I7" s="1"/>
      <c r="J7" s="1">
        <f>F7+G7+I7</f>
        <v>0</v>
      </c>
      <c r="K7" s="1">
        <f t="shared" si="0"/>
        <v>0</v>
      </c>
    </row>
    <row r="8" spans="1:11" x14ac:dyDescent="0.25">
      <c r="A8" s="4">
        <v>403</v>
      </c>
      <c r="B8" s="1"/>
      <c r="C8" s="1"/>
      <c r="D8" s="1"/>
      <c r="E8" s="1"/>
      <c r="F8" s="1"/>
      <c r="G8" s="1"/>
      <c r="H8" s="1"/>
      <c r="I8" s="1"/>
      <c r="J8" s="1">
        <f>F8+G8+I8</f>
        <v>0</v>
      </c>
      <c r="K8" s="1">
        <f t="shared" si="0"/>
        <v>0</v>
      </c>
    </row>
    <row r="9" spans="1:11" x14ac:dyDescent="0.25">
      <c r="A9" s="4">
        <v>404</v>
      </c>
      <c r="B9" s="1"/>
      <c r="C9" s="1"/>
      <c r="D9" s="1"/>
      <c r="E9" s="1"/>
      <c r="F9" s="1"/>
      <c r="G9" s="1"/>
      <c r="H9" s="1"/>
      <c r="I9" s="1"/>
      <c r="J9" s="1">
        <f>F9+G9+I9</f>
        <v>0</v>
      </c>
      <c r="K9" s="1">
        <f t="shared" si="0"/>
        <v>0</v>
      </c>
    </row>
    <row r="10" spans="1:11" x14ac:dyDescent="0.25">
      <c r="A10" s="4">
        <v>407</v>
      </c>
      <c r="B10" s="1"/>
      <c r="C10" s="1"/>
      <c r="D10" s="1"/>
      <c r="E10" s="1"/>
      <c r="F10" s="1"/>
      <c r="G10" s="1"/>
      <c r="H10" s="1"/>
      <c r="I10" s="1"/>
      <c r="J10" s="1">
        <f>F10+G10+I10</f>
        <v>0</v>
      </c>
      <c r="K10" s="1">
        <f t="shared" si="0"/>
        <v>0</v>
      </c>
    </row>
    <row r="11" spans="1:11" x14ac:dyDescent="0.25">
      <c r="A11" s="4">
        <v>411</v>
      </c>
      <c r="B11" s="1"/>
      <c r="C11" s="1"/>
      <c r="D11" s="1"/>
      <c r="E11" s="1"/>
      <c r="F11" s="1"/>
      <c r="G11" s="1"/>
      <c r="H11" s="1"/>
      <c r="I11" s="1"/>
      <c r="J11" s="1">
        <f>F11+G11+I11</f>
        <v>0</v>
      </c>
      <c r="K11" s="1">
        <f t="shared" si="0"/>
        <v>0</v>
      </c>
    </row>
    <row r="12" spans="1:11" x14ac:dyDescent="0.25">
      <c r="A12" s="5" t="s">
        <v>8</v>
      </c>
      <c r="B12" s="7">
        <f>SUM(B6:B11)</f>
        <v>0</v>
      </c>
      <c r="C12" s="7">
        <f t="shared" ref="C12:K12" si="1">SUM(C6:C11)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</row>
    <row r="16" spans="1:11" x14ac:dyDescent="0.25">
      <c r="A16" s="9" t="s">
        <v>2</v>
      </c>
      <c r="B16" s="4"/>
      <c r="C16" s="29"/>
      <c r="D16" s="29"/>
      <c r="E16" s="29"/>
    </row>
    <row r="17" spans="1:11" x14ac:dyDescent="0.25">
      <c r="A17" s="9" t="s">
        <v>0</v>
      </c>
      <c r="B17" s="6" t="s">
        <v>43</v>
      </c>
      <c r="C17" s="28" t="s">
        <v>69</v>
      </c>
      <c r="D17" s="28"/>
      <c r="E17" s="28"/>
    </row>
    <row r="18" spans="1:11" x14ac:dyDescent="0.25">
      <c r="A18" s="9" t="s">
        <v>1</v>
      </c>
      <c r="B18" s="6" t="s">
        <v>11</v>
      </c>
      <c r="C18" s="28" t="s">
        <v>76</v>
      </c>
      <c r="D18" s="28"/>
      <c r="E18" s="28"/>
    </row>
    <row r="20" spans="1:11" x14ac:dyDescent="0.25">
      <c r="A20" s="5" t="s">
        <v>3</v>
      </c>
      <c r="B20" s="5" t="s">
        <v>77</v>
      </c>
      <c r="C20" s="5" t="s">
        <v>78</v>
      </c>
      <c r="D20" s="5" t="s">
        <v>79</v>
      </c>
      <c r="E20" s="5" t="s">
        <v>80</v>
      </c>
      <c r="F20" s="5" t="s">
        <v>81</v>
      </c>
      <c r="G20" s="5" t="s">
        <v>4</v>
      </c>
      <c r="H20" s="5" t="s">
        <v>82</v>
      </c>
      <c r="I20" s="5" t="s">
        <v>5</v>
      </c>
      <c r="J20" s="24" t="s">
        <v>6</v>
      </c>
      <c r="K20" s="24" t="s">
        <v>7</v>
      </c>
    </row>
    <row r="21" spans="1:11" x14ac:dyDescent="0.25">
      <c r="A21" s="4">
        <v>401</v>
      </c>
      <c r="B21" s="1"/>
      <c r="C21" s="1"/>
      <c r="D21" s="1"/>
      <c r="E21" s="1"/>
      <c r="F21" s="1"/>
      <c r="G21" s="1"/>
      <c r="H21" s="1"/>
      <c r="I21" s="1"/>
      <c r="J21" s="1">
        <f>F21+G21+I21+H21</f>
        <v>0</v>
      </c>
      <c r="K21" s="1">
        <f t="shared" ref="K21:K26" si="2">+C21-D21+E21-J21</f>
        <v>0</v>
      </c>
    </row>
    <row r="22" spans="1:11" x14ac:dyDescent="0.25">
      <c r="A22" s="4">
        <v>402</v>
      </c>
      <c r="B22" s="1"/>
      <c r="C22" s="1"/>
      <c r="D22" s="1"/>
      <c r="E22" s="1"/>
      <c r="F22" s="1"/>
      <c r="G22" s="1"/>
      <c r="H22" s="1"/>
      <c r="I22" s="1"/>
      <c r="J22" s="1">
        <f>F22+G22+I22</f>
        <v>0</v>
      </c>
      <c r="K22" s="1">
        <f t="shared" si="2"/>
        <v>0</v>
      </c>
    </row>
    <row r="23" spans="1:11" x14ac:dyDescent="0.25">
      <c r="A23" s="4">
        <v>403</v>
      </c>
      <c r="B23" s="1"/>
      <c r="C23" s="1"/>
      <c r="D23" s="1"/>
      <c r="E23" s="1"/>
      <c r="F23" s="1"/>
      <c r="G23" s="1"/>
      <c r="H23" s="1"/>
      <c r="I23" s="1"/>
      <c r="J23" s="1">
        <f>F23+G23+I23</f>
        <v>0</v>
      </c>
      <c r="K23" s="1">
        <f t="shared" si="2"/>
        <v>0</v>
      </c>
    </row>
    <row r="24" spans="1:11" x14ac:dyDescent="0.25">
      <c r="A24" s="4">
        <v>404</v>
      </c>
      <c r="B24" s="1"/>
      <c r="C24" s="1"/>
      <c r="D24" s="1"/>
      <c r="E24" s="1"/>
      <c r="F24" s="1"/>
      <c r="G24" s="1"/>
      <c r="H24" s="1"/>
      <c r="I24" s="1"/>
      <c r="J24" s="1">
        <f>F24+G24+I24</f>
        <v>0</v>
      </c>
      <c r="K24" s="1">
        <f t="shared" si="2"/>
        <v>0</v>
      </c>
    </row>
    <row r="25" spans="1:11" x14ac:dyDescent="0.25">
      <c r="A25" s="4">
        <v>407</v>
      </c>
      <c r="B25" s="1"/>
      <c r="C25" s="1"/>
      <c r="D25" s="1"/>
      <c r="E25" s="1"/>
      <c r="F25" s="1"/>
      <c r="G25" s="1"/>
      <c r="H25" s="1"/>
      <c r="I25" s="1"/>
      <c r="J25" s="1">
        <f>F25+G25+I25</f>
        <v>0</v>
      </c>
      <c r="K25" s="1">
        <f t="shared" si="2"/>
        <v>0</v>
      </c>
    </row>
    <row r="26" spans="1:11" x14ac:dyDescent="0.25">
      <c r="A26" s="4">
        <v>411</v>
      </c>
      <c r="B26" s="1"/>
      <c r="C26" s="1"/>
      <c r="D26" s="1"/>
      <c r="E26" s="1"/>
      <c r="F26" s="1"/>
      <c r="G26" s="1"/>
      <c r="H26" s="1"/>
      <c r="I26" s="1"/>
      <c r="J26" s="1">
        <f>F26+G26+I26</f>
        <v>0</v>
      </c>
      <c r="K26" s="1">
        <f t="shared" si="2"/>
        <v>0</v>
      </c>
    </row>
    <row r="27" spans="1:11" x14ac:dyDescent="0.25">
      <c r="A27" s="5" t="s">
        <v>8</v>
      </c>
      <c r="B27" s="7">
        <f>SUM(B21:B26)</f>
        <v>0</v>
      </c>
      <c r="C27" s="7">
        <f t="shared" ref="C27:K27" si="3">SUM(C21:C26)</f>
        <v>0</v>
      </c>
      <c r="D27" s="7">
        <f t="shared" si="3"/>
        <v>0</v>
      </c>
      <c r="E27" s="7">
        <f t="shared" si="3"/>
        <v>0</v>
      </c>
      <c r="F27" s="7">
        <f t="shared" si="3"/>
        <v>0</v>
      </c>
      <c r="G27" s="7">
        <f t="shared" si="3"/>
        <v>0</v>
      </c>
      <c r="H27" s="7">
        <f t="shared" si="3"/>
        <v>0</v>
      </c>
      <c r="I27" s="7">
        <f t="shared" si="3"/>
        <v>0</v>
      </c>
      <c r="J27" s="7">
        <f t="shared" si="3"/>
        <v>0</v>
      </c>
      <c r="K27" s="7">
        <f t="shared" si="3"/>
        <v>0</v>
      </c>
    </row>
    <row r="30" spans="1:11" x14ac:dyDescent="0.25">
      <c r="A30" s="9" t="s">
        <v>2</v>
      </c>
      <c r="B30" s="2"/>
      <c r="C30" s="29"/>
      <c r="D30" s="29"/>
      <c r="E30" s="29"/>
    </row>
    <row r="31" spans="1:11" x14ac:dyDescent="0.25">
      <c r="A31" s="9" t="s">
        <v>0</v>
      </c>
      <c r="B31" s="6" t="s">
        <v>43</v>
      </c>
      <c r="C31" s="28" t="s">
        <v>69</v>
      </c>
      <c r="D31" s="28"/>
      <c r="E31" s="28"/>
    </row>
    <row r="32" spans="1:11" x14ac:dyDescent="0.25">
      <c r="A32" s="9" t="s">
        <v>1</v>
      </c>
      <c r="B32" s="6" t="s">
        <v>10</v>
      </c>
      <c r="C32" s="28" t="s">
        <v>71</v>
      </c>
      <c r="D32" s="28"/>
      <c r="E32" s="28"/>
    </row>
    <row r="34" spans="1:11" x14ac:dyDescent="0.25">
      <c r="A34" s="5" t="s">
        <v>3</v>
      </c>
      <c r="B34" s="5" t="s">
        <v>77</v>
      </c>
      <c r="C34" s="5" t="s">
        <v>78</v>
      </c>
      <c r="D34" s="5" t="s">
        <v>79</v>
      </c>
      <c r="E34" s="5" t="s">
        <v>80</v>
      </c>
      <c r="F34" s="5" t="s">
        <v>81</v>
      </c>
      <c r="G34" s="5" t="s">
        <v>4</v>
      </c>
      <c r="H34" s="5" t="s">
        <v>82</v>
      </c>
      <c r="I34" s="5" t="s">
        <v>5</v>
      </c>
      <c r="J34" s="24" t="s">
        <v>6</v>
      </c>
      <c r="K34" s="24" t="s">
        <v>7</v>
      </c>
    </row>
    <row r="35" spans="1:11" x14ac:dyDescent="0.25">
      <c r="A35" s="4">
        <v>401</v>
      </c>
      <c r="B35" s="1"/>
      <c r="C35" s="1"/>
      <c r="D35" s="1"/>
      <c r="E35" s="1"/>
      <c r="F35" s="1"/>
      <c r="G35" s="1"/>
      <c r="H35" s="1"/>
      <c r="I35" s="1"/>
      <c r="J35" s="1">
        <f>F35+G35+I35+H35</f>
        <v>0</v>
      </c>
      <c r="K35" s="1">
        <f t="shared" ref="K35:K40" si="4">+C35-D35+E35-J35</f>
        <v>0</v>
      </c>
    </row>
    <row r="36" spans="1:11" x14ac:dyDescent="0.25">
      <c r="A36" s="4">
        <v>402</v>
      </c>
      <c r="B36" s="1"/>
      <c r="C36" s="1"/>
      <c r="D36" s="1"/>
      <c r="E36" s="1"/>
      <c r="F36" s="1"/>
      <c r="G36" s="1"/>
      <c r="H36" s="1"/>
      <c r="I36" s="1"/>
      <c r="J36" s="1">
        <f>F36+G36+I36</f>
        <v>0</v>
      </c>
      <c r="K36" s="1">
        <f t="shared" si="4"/>
        <v>0</v>
      </c>
    </row>
    <row r="37" spans="1:11" x14ac:dyDescent="0.25">
      <c r="A37" s="4">
        <v>403</v>
      </c>
      <c r="B37" s="1"/>
      <c r="C37" s="1"/>
      <c r="D37" s="1"/>
      <c r="E37" s="1"/>
      <c r="F37" s="1"/>
      <c r="G37" s="1"/>
      <c r="H37" s="1"/>
      <c r="I37" s="1"/>
      <c r="J37" s="1">
        <f>F37+G37+I37</f>
        <v>0</v>
      </c>
      <c r="K37" s="1">
        <f t="shared" si="4"/>
        <v>0</v>
      </c>
    </row>
    <row r="38" spans="1:11" x14ac:dyDescent="0.25">
      <c r="A38" s="4">
        <v>404</v>
      </c>
      <c r="B38" s="1"/>
      <c r="C38" s="1"/>
      <c r="D38" s="1"/>
      <c r="E38" s="1"/>
      <c r="F38" s="1"/>
      <c r="G38" s="1"/>
      <c r="H38" s="1"/>
      <c r="I38" s="1"/>
      <c r="J38" s="1">
        <f>F38+G38+I38</f>
        <v>0</v>
      </c>
      <c r="K38" s="1">
        <f t="shared" si="4"/>
        <v>0</v>
      </c>
    </row>
    <row r="39" spans="1:11" x14ac:dyDescent="0.25">
      <c r="A39" s="4">
        <v>407</v>
      </c>
      <c r="B39" s="1"/>
      <c r="C39" s="1"/>
      <c r="D39" s="1"/>
      <c r="E39" s="1"/>
      <c r="F39" s="1"/>
      <c r="G39" s="1"/>
      <c r="H39" s="1"/>
      <c r="I39" s="1"/>
      <c r="J39" s="1">
        <f>F39+G39+I39</f>
        <v>0</v>
      </c>
      <c r="K39" s="1">
        <f t="shared" si="4"/>
        <v>0</v>
      </c>
    </row>
    <row r="40" spans="1:11" x14ac:dyDescent="0.25">
      <c r="A40" s="4">
        <v>411</v>
      </c>
      <c r="B40" s="1"/>
      <c r="C40" s="1"/>
      <c r="D40" s="1"/>
      <c r="E40" s="1"/>
      <c r="F40" s="1"/>
      <c r="G40" s="1"/>
      <c r="H40" s="1"/>
      <c r="I40" s="1"/>
      <c r="J40" s="1">
        <f>F40+G40+I40</f>
        <v>0</v>
      </c>
      <c r="K40" s="1">
        <f t="shared" si="4"/>
        <v>0</v>
      </c>
    </row>
    <row r="41" spans="1:11" x14ac:dyDescent="0.25">
      <c r="A41" s="5" t="s">
        <v>8</v>
      </c>
      <c r="B41" s="7">
        <f>SUM(B35:B40)</f>
        <v>0</v>
      </c>
      <c r="C41" s="7">
        <f t="shared" ref="C41:K41" si="5">SUM(C35:C40)</f>
        <v>0</v>
      </c>
      <c r="D41" s="7">
        <f t="shared" si="5"/>
        <v>0</v>
      </c>
      <c r="E41" s="7">
        <f t="shared" si="5"/>
        <v>0</v>
      </c>
      <c r="F41" s="7">
        <f t="shared" si="5"/>
        <v>0</v>
      </c>
      <c r="G41" s="7">
        <f t="shared" si="5"/>
        <v>0</v>
      </c>
      <c r="H41" s="7">
        <f t="shared" si="5"/>
        <v>0</v>
      </c>
      <c r="I41" s="7">
        <f t="shared" si="5"/>
        <v>0</v>
      </c>
      <c r="J41" s="7">
        <f t="shared" si="5"/>
        <v>0</v>
      </c>
      <c r="K41" s="7">
        <f t="shared" si="5"/>
        <v>0</v>
      </c>
    </row>
    <row r="44" spans="1:11" x14ac:dyDescent="0.25">
      <c r="A44" s="9" t="s">
        <v>2</v>
      </c>
      <c r="B44" s="2"/>
      <c r="C44" s="29"/>
      <c r="D44" s="29"/>
      <c r="E44" s="29"/>
    </row>
    <row r="45" spans="1:11" x14ac:dyDescent="0.25">
      <c r="A45" s="9" t="s">
        <v>0</v>
      </c>
      <c r="B45" s="6" t="s">
        <v>43</v>
      </c>
      <c r="C45" s="28" t="s">
        <v>69</v>
      </c>
      <c r="D45" s="28"/>
      <c r="E45" s="28"/>
    </row>
    <row r="46" spans="1:11" x14ac:dyDescent="0.25">
      <c r="A46" s="9" t="s">
        <v>1</v>
      </c>
      <c r="B46" s="6" t="s">
        <v>12</v>
      </c>
      <c r="C46" s="28" t="s">
        <v>72</v>
      </c>
      <c r="D46" s="28"/>
      <c r="E46" s="28"/>
    </row>
    <row r="48" spans="1:11" x14ac:dyDescent="0.25">
      <c r="A48" s="5" t="s">
        <v>3</v>
      </c>
      <c r="B48" s="5" t="s">
        <v>77</v>
      </c>
      <c r="C48" s="5" t="s">
        <v>78</v>
      </c>
      <c r="D48" s="5" t="s">
        <v>79</v>
      </c>
      <c r="E48" s="5" t="s">
        <v>80</v>
      </c>
      <c r="F48" s="5" t="s">
        <v>81</v>
      </c>
      <c r="G48" s="5" t="s">
        <v>4</v>
      </c>
      <c r="H48" s="5" t="s">
        <v>82</v>
      </c>
      <c r="I48" s="5" t="s">
        <v>5</v>
      </c>
      <c r="J48" s="24" t="s">
        <v>6</v>
      </c>
      <c r="K48" s="24" t="s">
        <v>7</v>
      </c>
    </row>
    <row r="49" spans="1:11" x14ac:dyDescent="0.25">
      <c r="A49" s="4">
        <v>401</v>
      </c>
      <c r="B49" s="1"/>
      <c r="C49" s="1"/>
      <c r="D49" s="1"/>
      <c r="E49" s="1"/>
      <c r="F49" s="1"/>
      <c r="G49" s="1"/>
      <c r="H49" s="1"/>
      <c r="I49" s="1"/>
      <c r="J49" s="1">
        <f>F49+G49+I49+H49</f>
        <v>0</v>
      </c>
      <c r="K49" s="1">
        <f t="shared" ref="K49:K54" si="6">+C49-D49+E49-J49</f>
        <v>0</v>
      </c>
    </row>
    <row r="50" spans="1:11" x14ac:dyDescent="0.25">
      <c r="A50" s="4">
        <v>402</v>
      </c>
      <c r="B50" s="1"/>
      <c r="C50" s="1"/>
      <c r="D50" s="1"/>
      <c r="E50" s="1"/>
      <c r="F50" s="1"/>
      <c r="G50" s="1"/>
      <c r="H50" s="1"/>
      <c r="I50" s="1"/>
      <c r="J50" s="1">
        <f>F50+G50+I50</f>
        <v>0</v>
      </c>
      <c r="K50" s="1">
        <f t="shared" si="6"/>
        <v>0</v>
      </c>
    </row>
    <row r="51" spans="1:11" x14ac:dyDescent="0.25">
      <c r="A51" s="4">
        <v>403</v>
      </c>
      <c r="B51" s="1"/>
      <c r="C51" s="1"/>
      <c r="D51" s="1"/>
      <c r="E51" s="1"/>
      <c r="F51" s="1"/>
      <c r="G51" s="1"/>
      <c r="H51" s="1"/>
      <c r="I51" s="1"/>
      <c r="J51" s="1">
        <f>F51+G51+I51</f>
        <v>0</v>
      </c>
      <c r="K51" s="1">
        <f t="shared" si="6"/>
        <v>0</v>
      </c>
    </row>
    <row r="52" spans="1:11" x14ac:dyDescent="0.25">
      <c r="A52" s="4">
        <v>404</v>
      </c>
      <c r="B52" s="1"/>
      <c r="C52" s="1"/>
      <c r="D52" s="1"/>
      <c r="E52" s="1"/>
      <c r="F52" s="1"/>
      <c r="G52" s="1"/>
      <c r="H52" s="1"/>
      <c r="I52" s="1"/>
      <c r="J52" s="1">
        <f>F52+G52+I52</f>
        <v>0</v>
      </c>
      <c r="K52" s="1">
        <f t="shared" si="6"/>
        <v>0</v>
      </c>
    </row>
    <row r="53" spans="1:11" x14ac:dyDescent="0.25">
      <c r="A53" s="4">
        <v>407</v>
      </c>
      <c r="B53" s="1"/>
      <c r="C53" s="1"/>
      <c r="D53" s="1"/>
      <c r="E53" s="1"/>
      <c r="F53" s="1"/>
      <c r="G53" s="1"/>
      <c r="H53" s="1"/>
      <c r="I53" s="1"/>
      <c r="J53" s="1">
        <f>F53+G53+I53</f>
        <v>0</v>
      </c>
      <c r="K53" s="1">
        <f t="shared" si="6"/>
        <v>0</v>
      </c>
    </row>
    <row r="54" spans="1:11" x14ac:dyDescent="0.25">
      <c r="A54" s="4">
        <v>411</v>
      </c>
      <c r="B54" s="1"/>
      <c r="C54" s="1"/>
      <c r="D54" s="1"/>
      <c r="E54" s="1"/>
      <c r="F54" s="1"/>
      <c r="G54" s="1"/>
      <c r="H54" s="1"/>
      <c r="I54" s="1"/>
      <c r="J54" s="1">
        <f>F54+G54+I54</f>
        <v>0</v>
      </c>
      <c r="K54" s="1">
        <f t="shared" si="6"/>
        <v>0</v>
      </c>
    </row>
    <row r="55" spans="1:11" x14ac:dyDescent="0.25">
      <c r="A55" s="5" t="s">
        <v>8</v>
      </c>
      <c r="B55" s="7">
        <f>SUM(B49:B54)</f>
        <v>0</v>
      </c>
      <c r="C55" s="7">
        <f t="shared" ref="C55:K55" si="7">SUM(C49:C54)</f>
        <v>0</v>
      </c>
      <c r="D55" s="7">
        <f t="shared" si="7"/>
        <v>0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0</v>
      </c>
    </row>
  </sheetData>
  <mergeCells count="13">
    <mergeCell ref="I3:K3"/>
    <mergeCell ref="C1:E1"/>
    <mergeCell ref="C2:E2"/>
    <mergeCell ref="C3:E3"/>
    <mergeCell ref="C16:E16"/>
    <mergeCell ref="C17:E17"/>
    <mergeCell ref="C45:E45"/>
    <mergeCell ref="C46:E46"/>
    <mergeCell ref="C18:E18"/>
    <mergeCell ref="C30:E30"/>
    <mergeCell ref="C31:E31"/>
    <mergeCell ref="C32:E32"/>
    <mergeCell ref="C44:E44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D10" sqref="D10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32.28515625" customWidth="1"/>
    <col min="6" max="6" width="13" customWidth="1"/>
    <col min="8" max="8" width="12.42578125" customWidth="1"/>
    <col min="11" max="11" width="21.140625" customWidth="1"/>
  </cols>
  <sheetData>
    <row r="1" spans="1:11" x14ac:dyDescent="0.25">
      <c r="A1" s="9" t="s">
        <v>2</v>
      </c>
      <c r="B1" s="4"/>
      <c r="C1" s="29"/>
      <c r="D1" s="29"/>
      <c r="E1" s="29"/>
    </row>
    <row r="2" spans="1:11" x14ac:dyDescent="0.25">
      <c r="A2" s="9" t="s">
        <v>31</v>
      </c>
      <c r="B2" s="4">
        <v>91</v>
      </c>
      <c r="C2" s="28" t="s">
        <v>91</v>
      </c>
      <c r="D2" s="28"/>
      <c r="E2" s="28"/>
    </row>
    <row r="3" spans="1:11" x14ac:dyDescent="0.25">
      <c r="A3" s="9" t="s">
        <v>1</v>
      </c>
      <c r="B3" s="6" t="s">
        <v>9</v>
      </c>
      <c r="C3" s="28" t="s">
        <v>92</v>
      </c>
      <c r="D3" s="28"/>
      <c r="E3" s="28"/>
      <c r="I3" s="30" t="s">
        <v>84</v>
      </c>
      <c r="J3" s="30"/>
      <c r="K3" s="30"/>
    </row>
    <row r="5" spans="1:11" x14ac:dyDescent="0.25">
      <c r="A5" s="5" t="s">
        <v>3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4</v>
      </c>
      <c r="H5" s="5" t="s">
        <v>82</v>
      </c>
      <c r="I5" s="5" t="s">
        <v>5</v>
      </c>
      <c r="J5" s="24" t="s">
        <v>6</v>
      </c>
      <c r="K5" s="24" t="s">
        <v>7</v>
      </c>
    </row>
    <row r="6" spans="1:11" x14ac:dyDescent="0.25">
      <c r="A6" s="4">
        <v>401</v>
      </c>
      <c r="B6" s="1"/>
      <c r="C6" s="1"/>
      <c r="D6" s="1"/>
      <c r="E6" s="1"/>
      <c r="F6" s="1"/>
      <c r="G6" s="1"/>
      <c r="H6" s="1"/>
      <c r="I6" s="1"/>
      <c r="J6" s="1">
        <f>F6+G6+I6+H6</f>
        <v>0</v>
      </c>
      <c r="K6" s="1">
        <f t="shared" ref="K6:K11" si="0">+C6-D6+E6-J6</f>
        <v>0</v>
      </c>
    </row>
    <row r="7" spans="1:11" x14ac:dyDescent="0.25">
      <c r="A7" s="4">
        <v>402</v>
      </c>
      <c r="B7" s="1"/>
      <c r="C7" s="1"/>
      <c r="D7" s="1"/>
      <c r="E7" s="1"/>
      <c r="F7" s="1"/>
      <c r="G7" s="1"/>
      <c r="H7" s="1"/>
      <c r="I7" s="1"/>
      <c r="J7" s="1">
        <f>F7+G7+I7</f>
        <v>0</v>
      </c>
      <c r="K7" s="1">
        <f t="shared" si="0"/>
        <v>0</v>
      </c>
    </row>
    <row r="8" spans="1:11" x14ac:dyDescent="0.25">
      <c r="A8" s="4">
        <v>403</v>
      </c>
      <c r="B8" s="1"/>
      <c r="C8" s="1"/>
      <c r="D8" s="1"/>
      <c r="E8" s="1"/>
      <c r="F8" s="1"/>
      <c r="G8" s="1"/>
      <c r="H8" s="1"/>
      <c r="I8" s="1"/>
      <c r="J8" s="1">
        <f>F8+G8+I8</f>
        <v>0</v>
      </c>
      <c r="K8" s="1">
        <f t="shared" si="0"/>
        <v>0</v>
      </c>
    </row>
    <row r="9" spans="1:11" x14ac:dyDescent="0.25">
      <c r="A9" s="4">
        <v>404</v>
      </c>
      <c r="B9" s="1"/>
      <c r="C9" s="1"/>
      <c r="D9" s="1"/>
      <c r="E9" s="1"/>
      <c r="F9" s="1"/>
      <c r="G9" s="1"/>
      <c r="H9" s="1"/>
      <c r="I9" s="1"/>
      <c r="J9" s="1">
        <f>F9+G9+I9</f>
        <v>0</v>
      </c>
      <c r="K9" s="1">
        <f t="shared" si="0"/>
        <v>0</v>
      </c>
    </row>
    <row r="10" spans="1:11" x14ac:dyDescent="0.25">
      <c r="A10" s="4">
        <v>407</v>
      </c>
      <c r="B10" s="1"/>
      <c r="C10" s="1"/>
      <c r="D10" s="1"/>
      <c r="E10" s="1"/>
      <c r="F10" s="1"/>
      <c r="G10" s="1"/>
      <c r="H10" s="1"/>
      <c r="I10" s="1"/>
      <c r="J10" s="1">
        <f>F10+G10+I10</f>
        <v>0</v>
      </c>
      <c r="K10" s="1">
        <f t="shared" si="0"/>
        <v>0</v>
      </c>
    </row>
    <row r="11" spans="1:11" x14ac:dyDescent="0.25">
      <c r="A11" s="4">
        <v>411</v>
      </c>
      <c r="B11" s="1"/>
      <c r="C11" s="1"/>
      <c r="D11" s="1"/>
      <c r="E11" s="1"/>
      <c r="F11" s="1"/>
      <c r="G11" s="1"/>
      <c r="H11" s="1"/>
      <c r="I11" s="1"/>
      <c r="J11" s="1">
        <f>F11+G11+I11</f>
        <v>0</v>
      </c>
      <c r="K11" s="1">
        <f t="shared" si="0"/>
        <v>0</v>
      </c>
    </row>
    <row r="12" spans="1:11" x14ac:dyDescent="0.25">
      <c r="A12" s="5" t="s">
        <v>8</v>
      </c>
      <c r="B12" s="7">
        <f>SUM(B6:B11)</f>
        <v>0</v>
      </c>
      <c r="C12" s="7">
        <f t="shared" ref="C12:K12" si="1">SUM(C6:C11)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</sheetData>
  <mergeCells count="4">
    <mergeCell ref="C1:E1"/>
    <mergeCell ref="C2:E2"/>
    <mergeCell ref="C3:E3"/>
    <mergeCell ref="I3:K3"/>
  </mergeCells>
  <pageMargins left="0.7" right="0.7" top="0.75" bottom="0.75" header="0.3" footer="0.3"/>
  <pageSetup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E6" sqref="E6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32.28515625" customWidth="1"/>
    <col min="6" max="6" width="13" customWidth="1"/>
    <col min="8" max="8" width="12.42578125" customWidth="1"/>
    <col min="11" max="11" width="21.140625" customWidth="1"/>
  </cols>
  <sheetData>
    <row r="1" spans="1:11" x14ac:dyDescent="0.25">
      <c r="A1" s="9" t="s">
        <v>2</v>
      </c>
      <c r="B1" s="4"/>
      <c r="C1" s="29"/>
      <c r="D1" s="29"/>
      <c r="E1" s="29"/>
    </row>
    <row r="2" spans="1:11" x14ac:dyDescent="0.25">
      <c r="A2" s="9" t="s">
        <v>31</v>
      </c>
      <c r="B2" s="4">
        <v>92</v>
      </c>
      <c r="C2" s="28" t="s">
        <v>32</v>
      </c>
      <c r="D2" s="28"/>
      <c r="E2" s="28"/>
    </row>
    <row r="3" spans="1:11" x14ac:dyDescent="0.25">
      <c r="A3" s="9" t="s">
        <v>1</v>
      </c>
      <c r="B3" s="6" t="s">
        <v>9</v>
      </c>
      <c r="C3" s="28" t="s">
        <v>33</v>
      </c>
      <c r="D3" s="28"/>
      <c r="E3" s="28"/>
      <c r="I3" s="30" t="s">
        <v>84</v>
      </c>
      <c r="J3" s="30"/>
      <c r="K3" s="30"/>
    </row>
    <row r="5" spans="1:11" x14ac:dyDescent="0.25">
      <c r="A5" s="5" t="s">
        <v>3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4</v>
      </c>
      <c r="H5" s="5" t="s">
        <v>82</v>
      </c>
      <c r="I5" s="5" t="s">
        <v>5</v>
      </c>
      <c r="J5" s="24" t="s">
        <v>6</v>
      </c>
      <c r="K5" s="24" t="s">
        <v>7</v>
      </c>
    </row>
    <row r="6" spans="1:11" x14ac:dyDescent="0.25">
      <c r="A6" s="4">
        <v>401</v>
      </c>
      <c r="B6" s="1"/>
      <c r="C6" s="1"/>
      <c r="D6" s="1"/>
      <c r="E6" s="1"/>
      <c r="F6" s="1"/>
      <c r="G6" s="1"/>
      <c r="H6" s="1"/>
      <c r="I6" s="1"/>
      <c r="J6" s="1">
        <f>F6+G6+I6+H6</f>
        <v>0</v>
      </c>
      <c r="K6" s="1">
        <f t="shared" ref="K6:K11" si="0">+C6-D6+E6-J6</f>
        <v>0</v>
      </c>
    </row>
    <row r="7" spans="1:11" x14ac:dyDescent="0.25">
      <c r="A7" s="4">
        <v>402</v>
      </c>
      <c r="B7" s="1"/>
      <c r="C7" s="1"/>
      <c r="D7" s="1"/>
      <c r="E7" s="1"/>
      <c r="F7" s="1"/>
      <c r="G7" s="1"/>
      <c r="H7" s="1"/>
      <c r="I7" s="1"/>
      <c r="J7" s="1">
        <f>F7+G7+I7</f>
        <v>0</v>
      </c>
      <c r="K7" s="1">
        <f t="shared" si="0"/>
        <v>0</v>
      </c>
    </row>
    <row r="8" spans="1:11" x14ac:dyDescent="0.25">
      <c r="A8" s="4">
        <v>403</v>
      </c>
      <c r="B8" s="1"/>
      <c r="C8" s="1"/>
      <c r="D8" s="1"/>
      <c r="E8" s="1"/>
      <c r="F8" s="1"/>
      <c r="G8" s="1"/>
      <c r="H8" s="1"/>
      <c r="I8" s="1"/>
      <c r="J8" s="1">
        <f>F8+G8+I8</f>
        <v>0</v>
      </c>
      <c r="K8" s="1">
        <f t="shared" si="0"/>
        <v>0</v>
      </c>
    </row>
    <row r="9" spans="1:11" x14ac:dyDescent="0.25">
      <c r="A9" s="4">
        <v>404</v>
      </c>
      <c r="B9" s="1"/>
      <c r="C9" s="1"/>
      <c r="D9" s="1"/>
      <c r="E9" s="1"/>
      <c r="F9" s="1"/>
      <c r="G9" s="1"/>
      <c r="H9" s="1"/>
      <c r="I9" s="1"/>
      <c r="J9" s="1">
        <f>F9+G9+I9</f>
        <v>0</v>
      </c>
      <c r="K9" s="1">
        <f t="shared" si="0"/>
        <v>0</v>
      </c>
    </row>
    <row r="10" spans="1:11" x14ac:dyDescent="0.25">
      <c r="A10" s="4">
        <v>407</v>
      </c>
      <c r="B10" s="1"/>
      <c r="C10" s="1"/>
      <c r="D10" s="1"/>
      <c r="E10" s="1"/>
      <c r="F10" s="1"/>
      <c r="G10" s="1"/>
      <c r="H10" s="1"/>
      <c r="I10" s="1"/>
      <c r="J10" s="1">
        <f>F10+G10+I10</f>
        <v>0</v>
      </c>
      <c r="K10" s="1">
        <f t="shared" si="0"/>
        <v>0</v>
      </c>
    </row>
    <row r="11" spans="1:11" x14ac:dyDescent="0.25">
      <c r="A11" s="4">
        <v>411</v>
      </c>
      <c r="B11" s="1"/>
      <c r="C11" s="1"/>
      <c r="D11" s="1"/>
      <c r="E11" s="1"/>
      <c r="F11" s="1"/>
      <c r="G11" s="1"/>
      <c r="H11" s="1"/>
      <c r="I11" s="1"/>
      <c r="J11" s="1">
        <f>F11+G11+I11</f>
        <v>0</v>
      </c>
      <c r="K11" s="1">
        <f t="shared" si="0"/>
        <v>0</v>
      </c>
    </row>
    <row r="12" spans="1:11" x14ac:dyDescent="0.25">
      <c r="A12" s="5" t="s">
        <v>8</v>
      </c>
      <c r="B12" s="7">
        <f>SUM(B6:B11)</f>
        <v>0</v>
      </c>
      <c r="C12" s="7">
        <f t="shared" ref="C12:K12" si="1">SUM(C6:C11)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</row>
    <row r="16" spans="1:11" x14ac:dyDescent="0.25">
      <c r="A16" s="9" t="s">
        <v>2</v>
      </c>
      <c r="B16" s="4"/>
      <c r="C16" s="29"/>
      <c r="D16" s="29"/>
      <c r="E16" s="29"/>
    </row>
    <row r="17" spans="1:11" x14ac:dyDescent="0.25">
      <c r="A17" s="9" t="s">
        <v>31</v>
      </c>
      <c r="B17" s="4">
        <v>92</v>
      </c>
      <c r="C17" s="28" t="s">
        <v>32</v>
      </c>
      <c r="D17" s="28"/>
      <c r="E17" s="28"/>
    </row>
    <row r="18" spans="1:11" x14ac:dyDescent="0.25">
      <c r="A18" s="9" t="s">
        <v>1</v>
      </c>
      <c r="B18" s="6" t="s">
        <v>11</v>
      </c>
      <c r="C18" s="28" t="s">
        <v>73</v>
      </c>
      <c r="D18" s="28"/>
      <c r="E18" s="28"/>
    </row>
    <row r="20" spans="1:11" x14ac:dyDescent="0.25">
      <c r="A20" s="5" t="s">
        <v>3</v>
      </c>
      <c r="B20" s="5" t="s">
        <v>77</v>
      </c>
      <c r="C20" s="5" t="s">
        <v>78</v>
      </c>
      <c r="D20" s="5" t="s">
        <v>79</v>
      </c>
      <c r="E20" s="5" t="s">
        <v>80</v>
      </c>
      <c r="F20" s="5" t="s">
        <v>81</v>
      </c>
      <c r="G20" s="5" t="s">
        <v>4</v>
      </c>
      <c r="H20" s="5" t="s">
        <v>82</v>
      </c>
      <c r="I20" s="5" t="s">
        <v>5</v>
      </c>
      <c r="J20" s="24" t="s">
        <v>6</v>
      </c>
      <c r="K20" s="24" t="s">
        <v>7</v>
      </c>
    </row>
    <row r="21" spans="1:11" x14ac:dyDescent="0.25">
      <c r="A21" s="4">
        <v>401</v>
      </c>
      <c r="B21" s="1"/>
      <c r="C21" s="1"/>
      <c r="D21" s="1"/>
      <c r="E21" s="1"/>
      <c r="F21" s="1"/>
      <c r="G21" s="1"/>
      <c r="H21" s="1"/>
      <c r="I21" s="1"/>
      <c r="J21" s="1">
        <f>F21+G21+I21+H21</f>
        <v>0</v>
      </c>
      <c r="K21" s="1">
        <f t="shared" ref="K21:K26" si="2">+C21-D21+E21-J21</f>
        <v>0</v>
      </c>
    </row>
    <row r="22" spans="1:11" x14ac:dyDescent="0.25">
      <c r="A22" s="4">
        <v>402</v>
      </c>
      <c r="B22" s="1"/>
      <c r="C22" s="1"/>
      <c r="D22" s="1"/>
      <c r="E22" s="1"/>
      <c r="F22" s="1"/>
      <c r="G22" s="1"/>
      <c r="H22" s="1"/>
      <c r="I22" s="1"/>
      <c r="J22" s="1">
        <f>F22+G22+I22</f>
        <v>0</v>
      </c>
      <c r="K22" s="1">
        <f t="shared" si="2"/>
        <v>0</v>
      </c>
    </row>
    <row r="23" spans="1:11" x14ac:dyDescent="0.25">
      <c r="A23" s="4">
        <v>403</v>
      </c>
      <c r="B23" s="1"/>
      <c r="C23" s="1"/>
      <c r="D23" s="1"/>
      <c r="E23" s="1"/>
      <c r="F23" s="1"/>
      <c r="G23" s="1"/>
      <c r="H23" s="1"/>
      <c r="I23" s="1"/>
      <c r="J23" s="1">
        <f>F23+G23+I23</f>
        <v>0</v>
      </c>
      <c r="K23" s="1">
        <f t="shared" si="2"/>
        <v>0</v>
      </c>
    </row>
    <row r="24" spans="1:11" x14ac:dyDescent="0.25">
      <c r="A24" s="4">
        <v>404</v>
      </c>
      <c r="B24" s="1"/>
      <c r="C24" s="1"/>
      <c r="D24" s="1"/>
      <c r="E24" s="1"/>
      <c r="F24" s="1"/>
      <c r="G24" s="1"/>
      <c r="H24" s="1"/>
      <c r="I24" s="1"/>
      <c r="J24" s="1">
        <f>F24+G24+I24</f>
        <v>0</v>
      </c>
      <c r="K24" s="1">
        <f t="shared" si="2"/>
        <v>0</v>
      </c>
    </row>
    <row r="25" spans="1:11" x14ac:dyDescent="0.25">
      <c r="A25" s="4">
        <v>407</v>
      </c>
      <c r="B25" s="1"/>
      <c r="C25" s="1"/>
      <c r="D25" s="1"/>
      <c r="E25" s="1"/>
      <c r="F25" s="1"/>
      <c r="G25" s="1"/>
      <c r="H25" s="1"/>
      <c r="I25" s="1"/>
      <c r="J25" s="1">
        <f>F25+G25+I25</f>
        <v>0</v>
      </c>
      <c r="K25" s="1">
        <f t="shared" si="2"/>
        <v>0</v>
      </c>
    </row>
    <row r="26" spans="1:11" x14ac:dyDescent="0.25">
      <c r="A26" s="4">
        <v>411</v>
      </c>
      <c r="B26" s="1"/>
      <c r="C26" s="1"/>
      <c r="D26" s="1"/>
      <c r="E26" s="1"/>
      <c r="F26" s="1"/>
      <c r="G26" s="1"/>
      <c r="H26" s="1"/>
      <c r="I26" s="1"/>
      <c r="J26" s="1">
        <f>F26+G26+I26</f>
        <v>0</v>
      </c>
      <c r="K26" s="1">
        <f t="shared" si="2"/>
        <v>0</v>
      </c>
    </row>
    <row r="27" spans="1:11" x14ac:dyDescent="0.25">
      <c r="A27" s="5" t="s">
        <v>8</v>
      </c>
      <c r="B27" s="7">
        <f>SUM(B21:B26)</f>
        <v>0</v>
      </c>
      <c r="C27" s="7">
        <f t="shared" ref="C27:K27" si="3">SUM(C21:C26)</f>
        <v>0</v>
      </c>
      <c r="D27" s="7">
        <f t="shared" si="3"/>
        <v>0</v>
      </c>
      <c r="E27" s="7">
        <f t="shared" si="3"/>
        <v>0</v>
      </c>
      <c r="F27" s="7">
        <f t="shared" si="3"/>
        <v>0</v>
      </c>
      <c r="G27" s="7">
        <f t="shared" si="3"/>
        <v>0</v>
      </c>
      <c r="H27" s="7">
        <f t="shared" si="3"/>
        <v>0</v>
      </c>
      <c r="I27" s="7">
        <f t="shared" si="3"/>
        <v>0</v>
      </c>
      <c r="J27" s="7">
        <f t="shared" si="3"/>
        <v>0</v>
      </c>
      <c r="K27" s="7">
        <f t="shared" si="3"/>
        <v>0</v>
      </c>
    </row>
    <row r="30" spans="1:11" x14ac:dyDescent="0.25">
      <c r="A30" s="9" t="s">
        <v>2</v>
      </c>
      <c r="B30" s="2"/>
      <c r="C30" s="29"/>
      <c r="D30" s="29"/>
      <c r="E30" s="29"/>
    </row>
    <row r="31" spans="1:11" x14ac:dyDescent="0.25">
      <c r="A31" s="9" t="s">
        <v>31</v>
      </c>
      <c r="B31" s="4">
        <v>92</v>
      </c>
      <c r="C31" s="28" t="s">
        <v>32</v>
      </c>
      <c r="D31" s="28"/>
      <c r="E31" s="28"/>
    </row>
    <row r="32" spans="1:11" x14ac:dyDescent="0.25">
      <c r="A32" s="9" t="s">
        <v>1</v>
      </c>
      <c r="B32" s="6" t="s">
        <v>10</v>
      </c>
      <c r="C32" s="28" t="s">
        <v>34</v>
      </c>
      <c r="D32" s="28"/>
      <c r="E32" s="28"/>
    </row>
    <row r="34" spans="1:11" x14ac:dyDescent="0.25">
      <c r="A34" s="5" t="s">
        <v>3</v>
      </c>
      <c r="B34" s="5" t="s">
        <v>77</v>
      </c>
      <c r="C34" s="5" t="s">
        <v>78</v>
      </c>
      <c r="D34" s="5" t="s">
        <v>79</v>
      </c>
      <c r="E34" s="5" t="s">
        <v>80</v>
      </c>
      <c r="F34" s="5" t="s">
        <v>81</v>
      </c>
      <c r="G34" s="5" t="s">
        <v>4</v>
      </c>
      <c r="H34" s="5" t="s">
        <v>82</v>
      </c>
      <c r="I34" s="5" t="s">
        <v>5</v>
      </c>
      <c r="J34" s="24" t="s">
        <v>6</v>
      </c>
      <c r="K34" s="24" t="s">
        <v>7</v>
      </c>
    </row>
    <row r="35" spans="1:11" x14ac:dyDescent="0.25">
      <c r="A35" s="4">
        <v>401</v>
      </c>
      <c r="B35" s="1"/>
      <c r="C35" s="1"/>
      <c r="D35" s="1"/>
      <c r="E35" s="1"/>
      <c r="F35" s="1"/>
      <c r="G35" s="1"/>
      <c r="H35" s="1"/>
      <c r="I35" s="1"/>
      <c r="J35" s="1">
        <f>F35+G35+I35+H35</f>
        <v>0</v>
      </c>
      <c r="K35" s="1">
        <f t="shared" ref="K35:K40" si="4">+C35-D35+E35-J35</f>
        <v>0</v>
      </c>
    </row>
    <row r="36" spans="1:11" x14ac:dyDescent="0.25">
      <c r="A36" s="4">
        <v>402</v>
      </c>
      <c r="B36" s="1"/>
      <c r="C36" s="1"/>
      <c r="D36" s="1"/>
      <c r="E36" s="1"/>
      <c r="F36" s="1"/>
      <c r="G36" s="1"/>
      <c r="H36" s="1"/>
      <c r="I36" s="1"/>
      <c r="J36" s="1">
        <f>F36+G36+I36</f>
        <v>0</v>
      </c>
      <c r="K36" s="1">
        <f t="shared" si="4"/>
        <v>0</v>
      </c>
    </row>
    <row r="37" spans="1:11" x14ac:dyDescent="0.25">
      <c r="A37" s="4">
        <v>403</v>
      </c>
      <c r="B37" s="1"/>
      <c r="C37" s="1"/>
      <c r="D37" s="1"/>
      <c r="E37" s="1"/>
      <c r="F37" s="1"/>
      <c r="G37" s="1"/>
      <c r="H37" s="1"/>
      <c r="I37" s="1"/>
      <c r="J37" s="1">
        <f>F37+G37+I37</f>
        <v>0</v>
      </c>
      <c r="K37" s="1">
        <f t="shared" si="4"/>
        <v>0</v>
      </c>
    </row>
    <row r="38" spans="1:11" x14ac:dyDescent="0.25">
      <c r="A38" s="4">
        <v>404</v>
      </c>
      <c r="B38" s="1"/>
      <c r="C38" s="1"/>
      <c r="D38" s="1"/>
      <c r="E38" s="1"/>
      <c r="F38" s="1"/>
      <c r="G38" s="1"/>
      <c r="H38" s="1"/>
      <c r="I38" s="1"/>
      <c r="J38" s="1">
        <f>F38+G38+I38</f>
        <v>0</v>
      </c>
      <c r="K38" s="1">
        <f t="shared" si="4"/>
        <v>0</v>
      </c>
    </row>
    <row r="39" spans="1:11" x14ac:dyDescent="0.25">
      <c r="A39" s="4">
        <v>407</v>
      </c>
      <c r="B39" s="1"/>
      <c r="C39" s="1"/>
      <c r="D39" s="1"/>
      <c r="E39" s="1"/>
      <c r="F39" s="1"/>
      <c r="G39" s="1"/>
      <c r="H39" s="1"/>
      <c r="I39" s="1"/>
      <c r="J39" s="1">
        <f>F39+G39+I39</f>
        <v>0</v>
      </c>
      <c r="K39" s="1">
        <f t="shared" si="4"/>
        <v>0</v>
      </c>
    </row>
    <row r="40" spans="1:11" x14ac:dyDescent="0.25">
      <c r="A40" s="4">
        <v>411</v>
      </c>
      <c r="B40" s="1"/>
      <c r="C40" s="1"/>
      <c r="D40" s="1"/>
      <c r="E40" s="1"/>
      <c r="F40" s="1"/>
      <c r="G40" s="1"/>
      <c r="H40" s="1"/>
      <c r="I40" s="1"/>
      <c r="J40" s="1">
        <f>F40+G40+I40</f>
        <v>0</v>
      </c>
      <c r="K40" s="1">
        <f t="shared" si="4"/>
        <v>0</v>
      </c>
    </row>
    <row r="41" spans="1:11" x14ac:dyDescent="0.25">
      <c r="A41" s="5" t="s">
        <v>8</v>
      </c>
      <c r="B41" s="7">
        <f>SUM(B35:B40)</f>
        <v>0</v>
      </c>
      <c r="C41" s="7">
        <f t="shared" ref="C41:K41" si="5">SUM(C35:C40)</f>
        <v>0</v>
      </c>
      <c r="D41" s="7">
        <f t="shared" si="5"/>
        <v>0</v>
      </c>
      <c r="E41" s="7">
        <f t="shared" si="5"/>
        <v>0</v>
      </c>
      <c r="F41" s="7">
        <f t="shared" si="5"/>
        <v>0</v>
      </c>
      <c r="G41" s="7">
        <f t="shared" si="5"/>
        <v>0</v>
      </c>
      <c r="H41" s="7">
        <f t="shared" si="5"/>
        <v>0</v>
      </c>
      <c r="I41" s="7">
        <f t="shared" si="5"/>
        <v>0</v>
      </c>
      <c r="J41" s="7">
        <f t="shared" si="5"/>
        <v>0</v>
      </c>
      <c r="K41" s="7">
        <f t="shared" si="5"/>
        <v>0</v>
      </c>
    </row>
    <row r="46" spans="1:1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</sheetData>
  <mergeCells count="10">
    <mergeCell ref="I3:K3"/>
    <mergeCell ref="C18:E18"/>
    <mergeCell ref="C30:E30"/>
    <mergeCell ref="C31:E31"/>
    <mergeCell ref="C32:E32"/>
    <mergeCell ref="C1:E1"/>
    <mergeCell ref="C2:E2"/>
    <mergeCell ref="C3:E3"/>
    <mergeCell ref="C16:E16"/>
    <mergeCell ref="C17:E17"/>
  </mergeCells>
  <pageMargins left="0.7" right="0.7" top="0.75" bottom="0.75" header="0.3" footer="0.3"/>
  <pageSetup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11" sqref="D11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22.42578125" customWidth="1"/>
    <col min="5" max="5" width="27.7109375" customWidth="1"/>
    <col min="6" max="6" width="13" customWidth="1"/>
    <col min="8" max="8" width="12.7109375" customWidth="1"/>
    <col min="11" max="11" width="21.42578125" customWidth="1"/>
  </cols>
  <sheetData>
    <row r="1" spans="1:11" x14ac:dyDescent="0.25">
      <c r="A1" s="9" t="s">
        <v>2</v>
      </c>
      <c r="B1" s="4"/>
      <c r="C1" s="29"/>
      <c r="D1" s="29"/>
      <c r="E1" s="29"/>
    </row>
    <row r="2" spans="1:11" x14ac:dyDescent="0.25">
      <c r="A2" s="9" t="s">
        <v>31</v>
      </c>
      <c r="B2" s="4">
        <v>93</v>
      </c>
      <c r="C2" s="28" t="s">
        <v>35</v>
      </c>
      <c r="D2" s="28"/>
      <c r="E2" s="28"/>
    </row>
    <row r="3" spans="1:11" x14ac:dyDescent="0.25">
      <c r="A3" s="9" t="s">
        <v>1</v>
      </c>
      <c r="B3" s="6" t="s">
        <v>9</v>
      </c>
      <c r="C3" s="28" t="s">
        <v>36</v>
      </c>
      <c r="D3" s="28"/>
      <c r="E3" s="28"/>
      <c r="I3" s="30" t="s">
        <v>84</v>
      </c>
      <c r="J3" s="30"/>
      <c r="K3" s="30"/>
    </row>
    <row r="5" spans="1:11" x14ac:dyDescent="0.25">
      <c r="A5" s="5" t="s">
        <v>3</v>
      </c>
      <c r="B5" s="5" t="s">
        <v>77</v>
      </c>
      <c r="C5" s="5" t="s">
        <v>78</v>
      </c>
      <c r="D5" s="5" t="s">
        <v>79</v>
      </c>
      <c r="E5" s="5" t="s">
        <v>80</v>
      </c>
      <c r="F5" s="5" t="s">
        <v>81</v>
      </c>
      <c r="G5" s="5" t="s">
        <v>4</v>
      </c>
      <c r="H5" s="5" t="s">
        <v>82</v>
      </c>
      <c r="I5" s="5" t="s">
        <v>5</v>
      </c>
      <c r="J5" s="24" t="s">
        <v>6</v>
      </c>
      <c r="K5" s="24" t="s">
        <v>7</v>
      </c>
    </row>
    <row r="6" spans="1:11" x14ac:dyDescent="0.25">
      <c r="A6" s="4">
        <v>401</v>
      </c>
      <c r="B6" s="1"/>
      <c r="C6" s="1"/>
      <c r="D6" s="1"/>
      <c r="E6" s="1"/>
      <c r="F6" s="1"/>
      <c r="G6" s="1"/>
      <c r="H6" s="1"/>
      <c r="I6" s="1"/>
      <c r="J6" s="1">
        <f>F6+G6+I6+H6</f>
        <v>0</v>
      </c>
      <c r="K6" s="1">
        <f t="shared" ref="K6:K11" si="0">+C6-D6+E6-J6</f>
        <v>0</v>
      </c>
    </row>
    <row r="7" spans="1:11" x14ac:dyDescent="0.25">
      <c r="A7" s="4">
        <v>402</v>
      </c>
      <c r="B7" s="1"/>
      <c r="C7" s="1"/>
      <c r="D7" s="1"/>
      <c r="E7" s="1"/>
      <c r="F7" s="1"/>
      <c r="G7" s="1"/>
      <c r="H7" s="1"/>
      <c r="I7" s="1"/>
      <c r="J7" s="1">
        <f>F7+G7+I7</f>
        <v>0</v>
      </c>
      <c r="K7" s="1">
        <f t="shared" si="0"/>
        <v>0</v>
      </c>
    </row>
    <row r="8" spans="1:11" x14ac:dyDescent="0.25">
      <c r="A8" s="4">
        <v>403</v>
      </c>
      <c r="B8" s="1"/>
      <c r="C8" s="1"/>
      <c r="D8" s="1"/>
      <c r="E8" s="1"/>
      <c r="F8" s="1"/>
      <c r="G8" s="1"/>
      <c r="H8" s="1"/>
      <c r="I8" s="1"/>
      <c r="J8" s="1">
        <f>F8+G8+I8</f>
        <v>0</v>
      </c>
      <c r="K8" s="1">
        <f t="shared" si="0"/>
        <v>0</v>
      </c>
    </row>
    <row r="9" spans="1:11" x14ac:dyDescent="0.25">
      <c r="A9" s="4">
        <v>404</v>
      </c>
      <c r="B9" s="1"/>
      <c r="C9" s="1"/>
      <c r="D9" s="1"/>
      <c r="E9" s="1"/>
      <c r="F9" s="1"/>
      <c r="G9" s="1"/>
      <c r="H9" s="1"/>
      <c r="I9" s="1"/>
      <c r="J9" s="1">
        <f>F9+G9+I9</f>
        <v>0</v>
      </c>
      <c r="K9" s="1">
        <f t="shared" si="0"/>
        <v>0</v>
      </c>
    </row>
    <row r="10" spans="1:11" x14ac:dyDescent="0.25">
      <c r="A10" s="4">
        <v>407</v>
      </c>
      <c r="B10" s="1"/>
      <c r="C10" s="1"/>
      <c r="D10" s="1"/>
      <c r="E10" s="1"/>
      <c r="F10" s="1"/>
      <c r="G10" s="1"/>
      <c r="H10" s="1"/>
      <c r="I10" s="1"/>
      <c r="J10" s="1">
        <f>F10+G10+I10</f>
        <v>0</v>
      </c>
      <c r="K10" s="1">
        <f t="shared" si="0"/>
        <v>0</v>
      </c>
    </row>
    <row r="11" spans="1:11" x14ac:dyDescent="0.25">
      <c r="A11" s="4">
        <v>411</v>
      </c>
      <c r="B11" s="1"/>
      <c r="C11" s="1"/>
      <c r="D11" s="1"/>
      <c r="E11" s="1"/>
      <c r="F11" s="1"/>
      <c r="G11" s="1"/>
      <c r="H11" s="1"/>
      <c r="I11" s="1"/>
      <c r="J11" s="1">
        <f>F11+G11+I11</f>
        <v>0</v>
      </c>
      <c r="K11" s="1">
        <f t="shared" si="0"/>
        <v>0</v>
      </c>
    </row>
    <row r="12" spans="1:11" x14ac:dyDescent="0.25">
      <c r="A12" s="5" t="s">
        <v>8</v>
      </c>
      <c r="B12" s="7">
        <f>SUM(B6:B11)</f>
        <v>0</v>
      </c>
      <c r="C12" s="7">
        <f t="shared" ref="C12:K12" si="1">SUM(C6:C11)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mergeCells count="4">
    <mergeCell ref="C1:E1"/>
    <mergeCell ref="C2:E2"/>
    <mergeCell ref="C3:E3"/>
    <mergeCell ref="I3:K3"/>
  </mergeCells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Proy01</vt:lpstr>
      <vt:lpstr>Proy 02</vt:lpstr>
      <vt:lpstr>Proy 03</vt:lpstr>
      <vt:lpstr>Proy 04</vt:lpstr>
      <vt:lpstr>Proy 05</vt:lpstr>
      <vt:lpstr>Proy 6</vt:lpstr>
      <vt:lpstr>ACC91</vt:lpstr>
      <vt:lpstr>ACC92</vt:lpstr>
      <vt:lpstr>ACC93</vt:lpstr>
      <vt:lpstr>Cuadro Resumen Proy </vt:lpstr>
      <vt:lpstr>Cuadro Resumen ACC</vt:lpstr>
      <vt:lpstr>Total Presupuesto </vt:lpstr>
      <vt:lpstr>Cuadros Memoria y Cuenta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</dc:creator>
  <cp:lastModifiedBy>Carlos Davila</cp:lastModifiedBy>
  <dcterms:created xsi:type="dcterms:W3CDTF">2016-11-11T13:13:23Z</dcterms:created>
  <dcterms:modified xsi:type="dcterms:W3CDTF">2018-11-26T11:43:44Z</dcterms:modified>
</cp:coreProperties>
</file>