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dro de logros\formatos listos memoria_2018\Reina Memoria y Cuenta 2018\Recibidos\Dependencias\"/>
    </mc:Choice>
  </mc:AlternateContent>
  <bookViews>
    <workbookView xWindow="0" yWindow="0" windowWidth="19440" windowHeight="7755"/>
  </bookViews>
  <sheets>
    <sheet name="92 Gestión Adm" sheetId="1" r:id="rId1"/>
    <sheet name="Hoja1" sheetId="2" r:id="rId2"/>
  </sheets>
  <definedNames>
    <definedName name="_xlnm.Print_Area" localSheetId="0">'92 Gestión Adm'!$B$10:$G$62</definedName>
    <definedName name="_xlnm.Print_Titles" localSheetId="0">'92 Gestión Adm'!$1:$9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11" i="1"/>
</calcChain>
</file>

<file path=xl/sharedStrings.xml><?xml version="1.0" encoding="utf-8"?>
<sst xmlns="http://schemas.openxmlformats.org/spreadsheetml/2006/main" count="119" uniqueCount="92">
  <si>
    <t>UNIVERSIDAD DE LOS ANDES</t>
  </si>
  <si>
    <t>EJERCICIO FISCAL 2018</t>
  </si>
  <si>
    <t>Proyecto: 92 - Gestión Administrativa</t>
  </si>
  <si>
    <t>Acción</t>
  </si>
  <si>
    <t>Producto</t>
  </si>
  <si>
    <t>Meta</t>
  </si>
  <si>
    <t>Denominación</t>
  </si>
  <si>
    <t>Unidad Ejecutora: DSIA  N° 010411</t>
  </si>
  <si>
    <t xml:space="preserve">00042 Desarrollo de Sistemas y Servicios de Información </t>
  </si>
  <si>
    <t>Estándares para el desarrollo de sistemas</t>
  </si>
  <si>
    <t>Documento</t>
  </si>
  <si>
    <t>Manual de organización (MO), normas, procesos, ME, ME y MO</t>
  </si>
  <si>
    <t>Manual/Documento</t>
  </si>
  <si>
    <t>Manuales de: usuario, pruebas, administración del sistema</t>
  </si>
  <si>
    <t>Manual</t>
  </si>
  <si>
    <t>Módulos implantados</t>
  </si>
  <si>
    <t xml:space="preserve">Módulo implantado </t>
  </si>
  <si>
    <t>Programación de otras aplicaciones</t>
  </si>
  <si>
    <t>Sistema</t>
  </si>
  <si>
    <t>Pruebas funcionales de componentes</t>
  </si>
  <si>
    <t>Módulo probado</t>
  </si>
  <si>
    <t>Reestructuración organizacional</t>
  </si>
  <si>
    <t>Reingeniería de Procesos (RP), Reglamentos, Normas, Inst, Po</t>
  </si>
  <si>
    <t xml:space="preserve"> Sistemas implantados</t>
  </si>
  <si>
    <t>Sistema implantado</t>
  </si>
  <si>
    <t>Sistemas programados</t>
  </si>
  <si>
    <t>00044 Soporte técnico a sistemas y servicios de información</t>
  </si>
  <si>
    <t>Asistencia a operativos institucionales</t>
  </si>
  <si>
    <t>Asistencia a procesos de Contabilidad</t>
  </si>
  <si>
    <t>Asistencia a procesos de Finanzas</t>
  </si>
  <si>
    <t>Asistencia a procesos de Nómina</t>
  </si>
  <si>
    <t>Asistencia a procesos de Presupuesto</t>
  </si>
  <si>
    <t>Asistencia a procesos de Recursos Humanos</t>
  </si>
  <si>
    <t>Soporte</t>
  </si>
  <si>
    <t>Asistencia a procesos de registros estudiantiles</t>
  </si>
  <si>
    <t>Servicio</t>
  </si>
  <si>
    <t>Entrenamiento a usuarios</t>
  </si>
  <si>
    <t>Usuario entrenado</t>
  </si>
  <si>
    <t>Entrenamiento al personal técnico</t>
  </si>
  <si>
    <t>Técnico entrenado</t>
  </si>
  <si>
    <t>Equipos dedicados al área administrativa (S.OPSU)</t>
  </si>
  <si>
    <t>Equipos</t>
  </si>
  <si>
    <t>Equipos TIC</t>
  </si>
  <si>
    <t>Gestión Estadísticas Institucionales</t>
  </si>
  <si>
    <t>Implantaciones</t>
  </si>
  <si>
    <t>Implementar - mantener portales WEB</t>
  </si>
  <si>
    <t xml:space="preserve"> Impresoras dedicadas al área administrativa (S.OPSU)</t>
  </si>
  <si>
    <t xml:space="preserve"> Impresora</t>
  </si>
  <si>
    <t>Mantener sistemas</t>
  </si>
  <si>
    <t>Mantenimiento plataforma tecnológica central</t>
  </si>
  <si>
    <t>Migración de herramientas a tecnología libre</t>
  </si>
  <si>
    <t>Software Instalado</t>
  </si>
  <si>
    <t>Migración de servicios a tecnología libre</t>
  </si>
  <si>
    <t>Migración de sistemas operativos a Software Libre</t>
  </si>
  <si>
    <t>Montaje de infraestructura red administrativa</t>
  </si>
  <si>
    <t>Pruebas</t>
  </si>
  <si>
    <t>Servicios de asistencia técnica a usuarios</t>
  </si>
  <si>
    <t>Sietmas automatizados gestión presupuestaria (S.OPSU)</t>
  </si>
  <si>
    <t>Sietma automatizado</t>
  </si>
  <si>
    <t>Sist. automatizados inscripción (S.OPSU)</t>
  </si>
  <si>
    <t>Sist. no automatizados inscripción (S.OPSU)</t>
  </si>
  <si>
    <t>Sietma no  automatizado</t>
  </si>
  <si>
    <t>Sistematizar procesos de seguridad</t>
  </si>
  <si>
    <t>Proceso</t>
  </si>
  <si>
    <t>Sistematizar procesos de soporte</t>
  </si>
  <si>
    <t>92001 Apoyo institucional a las acciones específicas de los proyectos del organismo</t>
  </si>
  <si>
    <t>Adiestrar y capacitar Pers. Técnico</t>
  </si>
  <si>
    <t>Participante</t>
  </si>
  <si>
    <t>Adiestrar y capacitar usuarios</t>
  </si>
  <si>
    <t>Análisis de sistemas: Modelos de negocio requisito</t>
  </si>
  <si>
    <t>Asesorar dependencias universitarias</t>
  </si>
  <si>
    <t>Asesoría</t>
  </si>
  <si>
    <t>Construcción de componentes genéricos y específicos de Sist</t>
  </si>
  <si>
    <t>Módulo Programado</t>
  </si>
  <si>
    <t>Creación de dependencias</t>
  </si>
  <si>
    <t>Diseño de otras aplicaciones</t>
  </si>
  <si>
    <t>Diseño de: Base de datos, Interfaz, Casos de Uso, Vista Diná</t>
  </si>
  <si>
    <t>Diseño del sistema: GP, IEF RRHH, FRC,CGR,RMP,EGC</t>
  </si>
  <si>
    <t>Auditoría de: código fuente, datos y estructura de datos</t>
  </si>
  <si>
    <t>Auditorías</t>
  </si>
  <si>
    <t>Gestión de Respaldo de Sistemas y Datos</t>
  </si>
  <si>
    <t>Sistema/Datos</t>
  </si>
  <si>
    <t>Gestión de Parametrizar Sistemas</t>
  </si>
  <si>
    <t>Sistemas/Subsistema</t>
  </si>
  <si>
    <t>Proyecto</t>
  </si>
  <si>
    <t>Gestión de Evaluación de Proyectos</t>
  </si>
  <si>
    <t>Productos Organizacionales Implantados</t>
  </si>
  <si>
    <t>Productos</t>
  </si>
  <si>
    <t>Resumen</t>
  </si>
  <si>
    <t>GRADO DE LOGRO (%)</t>
  </si>
  <si>
    <t>Programado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</si>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</sst>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/>
    <xf numFmtId="0" fontId="1" fillId="3" borderId="0" xfId="0" applyFont="1" applyFill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9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9" fontId="6" fillId="0" borderId="2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2"/>
  <sheetViews>
    <sheetView tabSelected="1" topLeftCell="A7" workbookViewId="0">
      <selection activeCell="G60" sqref="G60"/>
    </sheetView>
  </sheetViews>
  <sheetFormatPr baseColWidth="10" defaultRowHeight="15" x14ac:dyDescent="0.25"/>
  <cols>
    <col min="1" max="1" width="11.42578125" style="1"/>
    <col min="2" max="2" width="24.5703125" style="1" customWidth="1"/>
    <col min="3" max="3" width="32.28515625" style="1" customWidth="1"/>
    <col min="4" max="4" width="18" style="1" customWidth="1"/>
    <col min="5" max="5" width="11.42578125" style="1"/>
    <col min="6" max="7" width="12.7109375" customWidth="1"/>
    <col min="8" max="16384" width="11.42578125" style="1"/>
  </cols>
  <sheetData>
    <row r="1" spans="2:7" ht="18" x14ac:dyDescent="0.25">
      <c r="B1" s="24" t="s">
        <v>0</v>
      </c>
      <c r="C1" s="24"/>
      <c r="D1" s="24"/>
      <c r="E1" s="24"/>
      <c r="F1" s="24"/>
      <c r="G1" s="24"/>
    </row>
    <row r="2" spans="2:7" ht="18" x14ac:dyDescent="0.25">
      <c r="B2" s="24" t="s">
        <v>1</v>
      </c>
      <c r="C2" s="24"/>
      <c r="D2" s="24"/>
      <c r="E2" s="24"/>
      <c r="F2" s="24"/>
      <c r="G2" s="24"/>
    </row>
    <row r="4" spans="2:7" ht="18" x14ac:dyDescent="0.25">
      <c r="B4" s="25" t="s">
        <v>7</v>
      </c>
      <c r="C4" s="26"/>
      <c r="D4" s="26"/>
      <c r="E4" s="26"/>
      <c r="F4" s="26"/>
      <c r="G4" s="26"/>
    </row>
    <row r="5" spans="2:7" ht="10.5" customHeight="1" x14ac:dyDescent="0.25">
      <c r="B5" s="2"/>
      <c r="C5" s="2"/>
      <c r="D5" s="2"/>
      <c r="E5" s="2"/>
    </row>
    <row r="6" spans="2:7" ht="15" customHeight="1" x14ac:dyDescent="0.25">
      <c r="B6" s="27" t="s">
        <v>2</v>
      </c>
      <c r="C6" s="27"/>
      <c r="D6" s="27"/>
      <c r="E6" s="27"/>
      <c r="F6" s="27"/>
      <c r="G6" s="27"/>
    </row>
    <row r="7" spans="2:7" ht="7.5" customHeight="1" x14ac:dyDescent="0.25"/>
    <row r="8" spans="2:7" x14ac:dyDescent="0.25">
      <c r="B8" s="10" t="s">
        <v>3</v>
      </c>
      <c r="C8" s="28" t="s">
        <v>4</v>
      </c>
      <c r="D8" s="30" t="s">
        <v>5</v>
      </c>
      <c r="E8" s="32" t="s">
        <v>88</v>
      </c>
      <c r="F8" s="33"/>
      <c r="G8" s="34" t="s">
        <v>89</v>
      </c>
    </row>
    <row r="9" spans="2:7" x14ac:dyDescent="0.25">
      <c r="B9" s="3" t="s">
        <v>6</v>
      </c>
      <c r="C9" s="29"/>
      <c r="D9" s="31"/>
      <c r="E9" s="11" t="s">
        <v>90</v>
      </c>
      <c r="F9" s="11" t="s">
        <v>91</v>
      </c>
      <c r="G9" s="35"/>
    </row>
    <row r="10" spans="2:7" ht="15" customHeight="1" x14ac:dyDescent="0.25">
      <c r="B10" s="21" t="s">
        <v>65</v>
      </c>
      <c r="C10" s="22"/>
      <c r="D10" s="22"/>
      <c r="E10" s="22"/>
      <c r="F10" s="22"/>
      <c r="G10" s="23"/>
    </row>
    <row r="11" spans="2:7" ht="15" customHeight="1" x14ac:dyDescent="0.25">
      <c r="B11" s="18" t="s">
        <v>8</v>
      </c>
      <c r="C11" s="4" t="s">
        <v>66</v>
      </c>
      <c r="D11" s="5" t="s">
        <v>67</v>
      </c>
      <c r="E11" s="6">
        <v>35</v>
      </c>
      <c r="F11" s="14"/>
      <c r="G11" s="12">
        <f t="shared" ref="G11:G62" si="0">+F11/E11</f>
        <v>0</v>
      </c>
    </row>
    <row r="12" spans="2:7" ht="15" customHeight="1" x14ac:dyDescent="0.25">
      <c r="B12" s="19"/>
      <c r="C12" s="4" t="s">
        <v>68</v>
      </c>
      <c r="D12" s="5" t="s">
        <v>67</v>
      </c>
      <c r="E12" s="6">
        <v>300</v>
      </c>
      <c r="F12" s="14"/>
      <c r="G12" s="12">
        <f t="shared" si="0"/>
        <v>0</v>
      </c>
    </row>
    <row r="13" spans="2:7" ht="22.5" x14ac:dyDescent="0.25">
      <c r="B13" s="19"/>
      <c r="C13" s="4" t="s">
        <v>69</v>
      </c>
      <c r="D13" s="5" t="s">
        <v>10</v>
      </c>
      <c r="E13" s="6">
        <v>14</v>
      </c>
      <c r="F13" s="13"/>
      <c r="G13" s="12">
        <f t="shared" si="0"/>
        <v>0</v>
      </c>
    </row>
    <row r="14" spans="2:7" ht="15" customHeight="1" x14ac:dyDescent="0.25">
      <c r="B14" s="19"/>
      <c r="C14" s="4" t="s">
        <v>70</v>
      </c>
      <c r="D14" s="5" t="s">
        <v>71</v>
      </c>
      <c r="E14" s="6">
        <v>800</v>
      </c>
      <c r="F14" s="13"/>
      <c r="G14" s="12">
        <f t="shared" si="0"/>
        <v>0</v>
      </c>
    </row>
    <row r="15" spans="2:7" ht="27.75" customHeight="1" x14ac:dyDescent="0.25">
      <c r="B15" s="19"/>
      <c r="C15" s="4" t="s">
        <v>78</v>
      </c>
      <c r="D15" s="5" t="s">
        <v>79</v>
      </c>
      <c r="E15" s="6">
        <v>25</v>
      </c>
      <c r="F15" s="14"/>
      <c r="G15" s="12">
        <f t="shared" si="0"/>
        <v>0</v>
      </c>
    </row>
    <row r="16" spans="2:7" ht="25.5" customHeight="1" x14ac:dyDescent="0.25">
      <c r="B16" s="19"/>
      <c r="C16" s="4" t="s">
        <v>72</v>
      </c>
      <c r="D16" s="5" t="s">
        <v>73</v>
      </c>
      <c r="E16" s="6">
        <v>110</v>
      </c>
      <c r="F16" s="13"/>
      <c r="G16" s="12">
        <f t="shared" si="0"/>
        <v>0</v>
      </c>
    </row>
    <row r="17" spans="2:7" ht="15" customHeight="1" x14ac:dyDescent="0.25">
      <c r="B17" s="19"/>
      <c r="C17" s="4" t="s">
        <v>74</v>
      </c>
      <c r="D17" s="5" t="s">
        <v>10</v>
      </c>
      <c r="E17" s="6">
        <v>2</v>
      </c>
      <c r="F17" s="13"/>
      <c r="G17" s="12">
        <f t="shared" si="0"/>
        <v>0</v>
      </c>
    </row>
    <row r="18" spans="2:7" ht="15" customHeight="1" x14ac:dyDescent="0.25">
      <c r="B18" s="19"/>
      <c r="C18" s="4" t="s">
        <v>75</v>
      </c>
      <c r="D18" s="5" t="s">
        <v>10</v>
      </c>
      <c r="E18" s="6">
        <v>10</v>
      </c>
      <c r="F18" s="13"/>
      <c r="G18" s="12">
        <f t="shared" si="0"/>
        <v>0</v>
      </c>
    </row>
    <row r="19" spans="2:7" ht="22.5" x14ac:dyDescent="0.25">
      <c r="B19" s="19"/>
      <c r="C19" s="4" t="s">
        <v>76</v>
      </c>
      <c r="D19" s="5" t="s">
        <v>10</v>
      </c>
      <c r="E19" s="6">
        <v>110</v>
      </c>
      <c r="F19" s="13"/>
      <c r="G19" s="12">
        <f t="shared" si="0"/>
        <v>0</v>
      </c>
    </row>
    <row r="20" spans="2:7" ht="22.5" x14ac:dyDescent="0.25">
      <c r="B20" s="19"/>
      <c r="C20" s="4" t="s">
        <v>77</v>
      </c>
      <c r="D20" s="5" t="s">
        <v>10</v>
      </c>
      <c r="E20" s="6">
        <v>7</v>
      </c>
      <c r="F20" s="15"/>
      <c r="G20" s="12">
        <f t="shared" si="0"/>
        <v>0</v>
      </c>
    </row>
    <row r="21" spans="2:7" ht="22.5" customHeight="1" x14ac:dyDescent="0.25">
      <c r="B21" s="19"/>
      <c r="C21" s="4" t="s">
        <v>9</v>
      </c>
      <c r="D21" s="5" t="s">
        <v>10</v>
      </c>
      <c r="E21" s="6">
        <v>4</v>
      </c>
      <c r="F21" s="15"/>
      <c r="G21" s="12">
        <f t="shared" si="0"/>
        <v>0</v>
      </c>
    </row>
    <row r="22" spans="2:7" ht="22.5" customHeight="1" x14ac:dyDescent="0.25">
      <c r="B22" s="19"/>
      <c r="C22" s="4" t="s">
        <v>80</v>
      </c>
      <c r="D22" s="5" t="s">
        <v>81</v>
      </c>
      <c r="E22" s="6">
        <v>8</v>
      </c>
      <c r="F22" s="16"/>
      <c r="G22" s="12">
        <f t="shared" si="0"/>
        <v>0</v>
      </c>
    </row>
    <row r="23" spans="2:7" ht="22.5" customHeight="1" x14ac:dyDescent="0.25">
      <c r="B23" s="19"/>
      <c r="C23" s="4" t="s">
        <v>82</v>
      </c>
      <c r="D23" s="5" t="s">
        <v>83</v>
      </c>
      <c r="E23" s="6">
        <v>4</v>
      </c>
      <c r="F23" s="17"/>
      <c r="G23" s="12">
        <f t="shared" si="0"/>
        <v>0</v>
      </c>
    </row>
    <row r="24" spans="2:7" ht="22.5" customHeight="1" x14ac:dyDescent="0.25">
      <c r="B24" s="19"/>
      <c r="C24" s="4" t="s">
        <v>85</v>
      </c>
      <c r="D24" s="5" t="s">
        <v>84</v>
      </c>
      <c r="E24" s="6">
        <v>40</v>
      </c>
      <c r="F24" s="15"/>
      <c r="G24" s="12">
        <f t="shared" si="0"/>
        <v>0</v>
      </c>
    </row>
    <row r="25" spans="2:7" ht="23.25" x14ac:dyDescent="0.25">
      <c r="B25" s="19"/>
      <c r="C25" s="7" t="s">
        <v>11</v>
      </c>
      <c r="D25" s="5" t="s">
        <v>12</v>
      </c>
      <c r="E25" s="6">
        <v>50</v>
      </c>
      <c r="F25" s="15"/>
      <c r="G25" s="12">
        <f t="shared" si="0"/>
        <v>0</v>
      </c>
    </row>
    <row r="26" spans="2:7" ht="23.25" x14ac:dyDescent="0.25">
      <c r="B26" s="19"/>
      <c r="C26" s="7" t="s">
        <v>13</v>
      </c>
      <c r="D26" s="5" t="s">
        <v>14</v>
      </c>
      <c r="E26" s="6">
        <v>18</v>
      </c>
      <c r="F26" s="15"/>
      <c r="G26" s="12">
        <f t="shared" si="0"/>
        <v>0</v>
      </c>
    </row>
    <row r="27" spans="2:7" x14ac:dyDescent="0.25">
      <c r="B27" s="19"/>
      <c r="C27" s="8" t="s">
        <v>15</v>
      </c>
      <c r="D27" s="5" t="s">
        <v>16</v>
      </c>
      <c r="E27" s="6">
        <v>60</v>
      </c>
      <c r="F27" s="14"/>
      <c r="G27" s="12">
        <f t="shared" si="0"/>
        <v>0</v>
      </c>
    </row>
    <row r="28" spans="2:7" x14ac:dyDescent="0.25">
      <c r="B28" s="19"/>
      <c r="C28" s="8" t="s">
        <v>17</v>
      </c>
      <c r="D28" s="5" t="s">
        <v>18</v>
      </c>
      <c r="E28" s="6">
        <v>16</v>
      </c>
      <c r="F28" s="15"/>
      <c r="G28" s="12">
        <f t="shared" si="0"/>
        <v>0</v>
      </c>
    </row>
    <row r="29" spans="2:7" x14ac:dyDescent="0.25">
      <c r="B29" s="19"/>
      <c r="C29" s="8" t="s">
        <v>19</v>
      </c>
      <c r="D29" s="5" t="s">
        <v>20</v>
      </c>
      <c r="E29" s="6">
        <v>70</v>
      </c>
      <c r="F29" s="15"/>
      <c r="G29" s="12">
        <f t="shared" si="0"/>
        <v>0</v>
      </c>
    </row>
    <row r="30" spans="2:7" x14ac:dyDescent="0.25">
      <c r="B30" s="19"/>
      <c r="C30" s="8" t="s">
        <v>86</v>
      </c>
      <c r="D30" s="5" t="s">
        <v>87</v>
      </c>
      <c r="E30" s="6">
        <v>40</v>
      </c>
      <c r="F30" s="14"/>
      <c r="G30" s="12">
        <f t="shared" si="0"/>
        <v>0</v>
      </c>
    </row>
    <row r="31" spans="2:7" x14ac:dyDescent="0.25">
      <c r="B31" s="19"/>
      <c r="C31" s="8" t="s">
        <v>21</v>
      </c>
      <c r="D31" s="5" t="s">
        <v>10</v>
      </c>
      <c r="E31" s="6">
        <v>2</v>
      </c>
      <c r="F31" s="15"/>
      <c r="G31" s="12">
        <f t="shared" si="0"/>
        <v>0</v>
      </c>
    </row>
    <row r="32" spans="2:7" ht="35.25" customHeight="1" x14ac:dyDescent="0.25">
      <c r="B32" s="19"/>
      <c r="C32" s="8" t="s">
        <v>22</v>
      </c>
      <c r="D32" s="5" t="s">
        <v>10</v>
      </c>
      <c r="E32" s="6">
        <v>6</v>
      </c>
      <c r="F32" s="15"/>
      <c r="G32" s="12">
        <f t="shared" si="0"/>
        <v>0</v>
      </c>
    </row>
    <row r="33" spans="2:7" x14ac:dyDescent="0.25">
      <c r="B33" s="19"/>
      <c r="C33" s="8" t="s">
        <v>23</v>
      </c>
      <c r="D33" s="5" t="s">
        <v>24</v>
      </c>
      <c r="E33" s="6">
        <v>7</v>
      </c>
      <c r="F33" s="17"/>
      <c r="G33" s="12">
        <f t="shared" si="0"/>
        <v>0</v>
      </c>
    </row>
    <row r="34" spans="2:7" x14ac:dyDescent="0.25">
      <c r="B34" s="19"/>
      <c r="C34" s="8" t="s">
        <v>25</v>
      </c>
      <c r="D34" s="5" t="s">
        <v>18</v>
      </c>
      <c r="E34" s="6">
        <v>8</v>
      </c>
      <c r="F34" s="15"/>
      <c r="G34" s="12">
        <f t="shared" si="0"/>
        <v>0</v>
      </c>
    </row>
    <row r="35" spans="2:7" ht="15" customHeight="1" x14ac:dyDescent="0.25">
      <c r="B35" s="18" t="s">
        <v>26</v>
      </c>
      <c r="C35" s="9" t="s">
        <v>27</v>
      </c>
      <c r="D35" s="5" t="s">
        <v>35</v>
      </c>
      <c r="E35" s="6">
        <v>16</v>
      </c>
      <c r="F35" s="15"/>
      <c r="G35" s="12">
        <f t="shared" si="0"/>
        <v>0</v>
      </c>
    </row>
    <row r="36" spans="2:7" x14ac:dyDescent="0.25">
      <c r="B36" s="19"/>
      <c r="C36" s="9" t="s">
        <v>28</v>
      </c>
      <c r="D36" s="5" t="s">
        <v>35</v>
      </c>
      <c r="E36" s="6">
        <v>1010</v>
      </c>
      <c r="F36" s="16"/>
      <c r="G36" s="12">
        <f t="shared" si="0"/>
        <v>0</v>
      </c>
    </row>
    <row r="37" spans="2:7" x14ac:dyDescent="0.25">
      <c r="B37" s="19"/>
      <c r="C37" s="9" t="s">
        <v>29</v>
      </c>
      <c r="D37" s="5" t="s">
        <v>33</v>
      </c>
      <c r="E37" s="6">
        <v>635</v>
      </c>
      <c r="F37" s="17"/>
      <c r="G37" s="12">
        <f t="shared" si="0"/>
        <v>0</v>
      </c>
    </row>
    <row r="38" spans="2:7" ht="15.75" customHeight="1" x14ac:dyDescent="0.25">
      <c r="B38" s="19"/>
      <c r="C38" s="9" t="s">
        <v>30</v>
      </c>
      <c r="D38" s="5" t="s">
        <v>35</v>
      </c>
      <c r="E38" s="6">
        <v>1170</v>
      </c>
      <c r="F38" s="15"/>
      <c r="G38" s="12">
        <f t="shared" si="0"/>
        <v>0</v>
      </c>
    </row>
    <row r="39" spans="2:7" x14ac:dyDescent="0.25">
      <c r="B39" s="19"/>
      <c r="C39" s="9" t="s">
        <v>31</v>
      </c>
      <c r="D39" s="5" t="s">
        <v>35</v>
      </c>
      <c r="E39" s="6">
        <v>2160</v>
      </c>
      <c r="F39" s="15"/>
      <c r="G39" s="12">
        <f t="shared" si="0"/>
        <v>0</v>
      </c>
    </row>
    <row r="40" spans="2:7" ht="27.75" customHeight="1" x14ac:dyDescent="0.25">
      <c r="B40" s="19"/>
      <c r="C40" s="9" t="s">
        <v>32</v>
      </c>
      <c r="D40" s="5" t="s">
        <v>33</v>
      </c>
      <c r="E40" s="6">
        <v>1040</v>
      </c>
      <c r="F40" s="15"/>
      <c r="G40" s="12">
        <f t="shared" si="0"/>
        <v>0</v>
      </c>
    </row>
    <row r="41" spans="2:7" ht="27.75" customHeight="1" x14ac:dyDescent="0.25">
      <c r="B41" s="19"/>
      <c r="C41" s="9" t="s">
        <v>34</v>
      </c>
      <c r="D41" s="5" t="s">
        <v>35</v>
      </c>
      <c r="E41" s="6">
        <v>1170</v>
      </c>
      <c r="F41" s="15"/>
      <c r="G41" s="12">
        <f t="shared" si="0"/>
        <v>0</v>
      </c>
    </row>
    <row r="42" spans="2:7" x14ac:dyDescent="0.25">
      <c r="B42" s="19"/>
      <c r="C42" s="9" t="s">
        <v>36</v>
      </c>
      <c r="D42" s="5" t="s">
        <v>37</v>
      </c>
      <c r="E42" s="6">
        <v>700</v>
      </c>
      <c r="F42" s="15"/>
      <c r="G42" s="12">
        <f t="shared" si="0"/>
        <v>0</v>
      </c>
    </row>
    <row r="43" spans="2:7" x14ac:dyDescent="0.25">
      <c r="B43" s="19"/>
      <c r="C43" s="8" t="s">
        <v>38</v>
      </c>
      <c r="D43" s="5" t="s">
        <v>39</v>
      </c>
      <c r="E43" s="6">
        <v>240</v>
      </c>
      <c r="F43" s="15"/>
      <c r="G43" s="12">
        <f t="shared" si="0"/>
        <v>0</v>
      </c>
    </row>
    <row r="44" spans="2:7" ht="23.25" x14ac:dyDescent="0.25">
      <c r="B44" s="19"/>
      <c r="C44" s="8" t="s">
        <v>40</v>
      </c>
      <c r="D44" s="5" t="s">
        <v>41</v>
      </c>
      <c r="E44" s="6">
        <v>2200</v>
      </c>
      <c r="F44" s="15"/>
      <c r="G44" s="12">
        <f t="shared" si="0"/>
        <v>0</v>
      </c>
    </row>
    <row r="45" spans="2:7" ht="14.25" customHeight="1" x14ac:dyDescent="0.25">
      <c r="B45" s="19"/>
      <c r="C45" s="8" t="s">
        <v>42</v>
      </c>
      <c r="D45" s="5" t="s">
        <v>41</v>
      </c>
      <c r="E45" s="6">
        <v>120</v>
      </c>
      <c r="F45" s="15"/>
      <c r="G45" s="12">
        <f t="shared" si="0"/>
        <v>0</v>
      </c>
    </row>
    <row r="46" spans="2:7" ht="14.25" customHeight="1" x14ac:dyDescent="0.25">
      <c r="B46" s="19"/>
      <c r="C46" s="8" t="s">
        <v>43</v>
      </c>
      <c r="D46" s="5" t="s">
        <v>35</v>
      </c>
      <c r="E46" s="6">
        <v>52</v>
      </c>
      <c r="F46" s="15"/>
      <c r="G46" s="12">
        <f t="shared" si="0"/>
        <v>0</v>
      </c>
    </row>
    <row r="47" spans="2:7" ht="14.25" customHeight="1" x14ac:dyDescent="0.25">
      <c r="B47" s="19"/>
      <c r="C47" s="8" t="s">
        <v>44</v>
      </c>
      <c r="D47" s="5" t="s">
        <v>18</v>
      </c>
      <c r="E47" s="6">
        <v>35</v>
      </c>
      <c r="F47" s="15"/>
      <c r="G47" s="12">
        <f t="shared" si="0"/>
        <v>0</v>
      </c>
    </row>
    <row r="48" spans="2:7" ht="14.25" customHeight="1" x14ac:dyDescent="0.25">
      <c r="B48" s="19"/>
      <c r="C48" s="8" t="s">
        <v>45</v>
      </c>
      <c r="D48" s="5" t="s">
        <v>35</v>
      </c>
      <c r="E48" s="6">
        <v>410</v>
      </c>
      <c r="F48" s="15"/>
      <c r="G48" s="12">
        <f t="shared" si="0"/>
        <v>0</v>
      </c>
    </row>
    <row r="49" spans="2:7" ht="32.25" customHeight="1" x14ac:dyDescent="0.25">
      <c r="B49" s="19"/>
      <c r="C49" s="8" t="s">
        <v>46</v>
      </c>
      <c r="D49" s="5" t="s">
        <v>47</v>
      </c>
      <c r="E49" s="6">
        <v>1070</v>
      </c>
      <c r="F49" s="15"/>
      <c r="G49" s="12">
        <f t="shared" si="0"/>
        <v>0</v>
      </c>
    </row>
    <row r="50" spans="2:7" ht="14.25" customHeight="1" x14ac:dyDescent="0.25">
      <c r="B50" s="19"/>
      <c r="C50" s="8" t="s">
        <v>48</v>
      </c>
      <c r="D50" s="5" t="s">
        <v>18</v>
      </c>
      <c r="E50" s="6">
        <v>350</v>
      </c>
      <c r="F50" s="15"/>
      <c r="G50" s="12">
        <f t="shared" si="0"/>
        <v>0</v>
      </c>
    </row>
    <row r="51" spans="2:7" ht="14.25" customHeight="1" x14ac:dyDescent="0.25">
      <c r="B51" s="19"/>
      <c r="C51" s="8" t="s">
        <v>49</v>
      </c>
      <c r="D51" s="5" t="s">
        <v>35</v>
      </c>
      <c r="E51" s="6">
        <v>320</v>
      </c>
      <c r="F51" s="15"/>
      <c r="G51" s="12">
        <f t="shared" si="0"/>
        <v>0</v>
      </c>
    </row>
    <row r="52" spans="2:7" ht="14.25" customHeight="1" x14ac:dyDescent="0.25">
      <c r="B52" s="19"/>
      <c r="C52" s="8" t="s">
        <v>50</v>
      </c>
      <c r="D52" s="5" t="s">
        <v>51</v>
      </c>
      <c r="E52" s="6">
        <v>580</v>
      </c>
      <c r="F52" s="15"/>
      <c r="G52" s="12">
        <f t="shared" si="0"/>
        <v>0</v>
      </c>
    </row>
    <row r="53" spans="2:7" ht="14.25" customHeight="1" x14ac:dyDescent="0.25">
      <c r="B53" s="19"/>
      <c r="C53" s="8" t="s">
        <v>52</v>
      </c>
      <c r="D53" s="5" t="s">
        <v>35</v>
      </c>
      <c r="E53" s="6">
        <v>37</v>
      </c>
      <c r="F53" s="15"/>
      <c r="G53" s="12">
        <f t="shared" si="0"/>
        <v>0</v>
      </c>
    </row>
    <row r="54" spans="2:7" ht="23.25" x14ac:dyDescent="0.25">
      <c r="B54" s="19"/>
      <c r="C54" s="8" t="s">
        <v>53</v>
      </c>
      <c r="D54" s="5" t="s">
        <v>51</v>
      </c>
      <c r="E54" s="6">
        <v>1050</v>
      </c>
      <c r="F54" s="15"/>
      <c r="G54" s="12">
        <f t="shared" si="0"/>
        <v>0</v>
      </c>
    </row>
    <row r="55" spans="2:7" ht="14.25" customHeight="1" x14ac:dyDescent="0.25">
      <c r="B55" s="19"/>
      <c r="C55" s="8" t="s">
        <v>54</v>
      </c>
      <c r="D55" s="5" t="s">
        <v>33</v>
      </c>
      <c r="E55" s="6">
        <v>70</v>
      </c>
      <c r="F55" s="15"/>
      <c r="G55" s="12">
        <f t="shared" si="0"/>
        <v>0</v>
      </c>
    </row>
    <row r="56" spans="2:7" ht="14.25" customHeight="1" x14ac:dyDescent="0.25">
      <c r="B56" s="19"/>
      <c r="C56" s="8" t="s">
        <v>55</v>
      </c>
      <c r="D56" s="5" t="s">
        <v>18</v>
      </c>
      <c r="E56" s="6">
        <v>190</v>
      </c>
      <c r="F56" s="15"/>
      <c r="G56" s="12">
        <f t="shared" si="0"/>
        <v>0</v>
      </c>
    </row>
    <row r="57" spans="2:7" ht="14.25" customHeight="1" x14ac:dyDescent="0.25">
      <c r="B57" s="19"/>
      <c r="C57" s="8" t="s">
        <v>56</v>
      </c>
      <c r="D57" s="5" t="s">
        <v>35</v>
      </c>
      <c r="E57" s="6">
        <v>2430</v>
      </c>
      <c r="F57" s="15"/>
      <c r="G57" s="12">
        <f t="shared" si="0"/>
        <v>0</v>
      </c>
    </row>
    <row r="58" spans="2:7" ht="26.25" customHeight="1" x14ac:dyDescent="0.25">
      <c r="B58" s="19"/>
      <c r="C58" s="8" t="s">
        <v>57</v>
      </c>
      <c r="D58" s="5" t="s">
        <v>58</v>
      </c>
      <c r="E58" s="6">
        <v>12</v>
      </c>
      <c r="F58" s="15"/>
      <c r="G58" s="12">
        <f t="shared" si="0"/>
        <v>0</v>
      </c>
    </row>
    <row r="59" spans="2:7" ht="14.25" customHeight="1" x14ac:dyDescent="0.25">
      <c r="B59" s="19"/>
      <c r="C59" s="8" t="s">
        <v>59</v>
      </c>
      <c r="D59" s="5" t="s">
        <v>58</v>
      </c>
      <c r="E59" s="6">
        <v>40</v>
      </c>
      <c r="F59" s="15"/>
      <c r="G59" s="12">
        <f t="shared" si="0"/>
        <v>0</v>
      </c>
    </row>
    <row r="60" spans="2:7" ht="15" customHeight="1" x14ac:dyDescent="0.25">
      <c r="B60" s="19"/>
      <c r="C60" s="8" t="s">
        <v>60</v>
      </c>
      <c r="D60" s="5" t="s">
        <v>61</v>
      </c>
      <c r="E60" s="6">
        <v>0</v>
      </c>
      <c r="F60" s="15"/>
      <c r="G60" s="36">
        <f>+IF(E60&gt;0,F60/E60,0)</f>
        <v>0</v>
      </c>
    </row>
    <row r="61" spans="2:7" x14ac:dyDescent="0.25">
      <c r="B61" s="19"/>
      <c r="C61" s="8" t="s">
        <v>62</v>
      </c>
      <c r="D61" s="5" t="s">
        <v>63</v>
      </c>
      <c r="E61" s="6">
        <v>26</v>
      </c>
      <c r="F61" s="15"/>
      <c r="G61" s="12">
        <f t="shared" si="0"/>
        <v>0</v>
      </c>
    </row>
    <row r="62" spans="2:7" x14ac:dyDescent="0.25">
      <c r="B62" s="20"/>
      <c r="C62" s="8" t="s">
        <v>64</v>
      </c>
      <c r="D62" s="5" t="s">
        <v>63</v>
      </c>
      <c r="E62" s="6">
        <v>30</v>
      </c>
      <c r="F62" s="15"/>
      <c r="G62" s="12">
        <f t="shared" si="0"/>
        <v>0</v>
      </c>
    </row>
  </sheetData>
  <sheetProtection algorithmName="SHA-512" hashValue="fo9DEu/6Zw1rOy5lgrmV0gRWL0zkl5JD7J8tlkrRUIuu1U3A9B5tyPrbRGKQDgsBXkHk8a7okxc/pacx9zuoaw==" saltValue="Gxco4nc9zKmFJRnrJrBk+w==" spinCount="100000" sheet="1" objects="1" scenarios="1"/>
  <mergeCells count="11">
    <mergeCell ref="B11:B34"/>
    <mergeCell ref="B35:B62"/>
    <mergeCell ref="B10:G10"/>
    <mergeCell ref="B1:G1"/>
    <mergeCell ref="B2:G2"/>
    <mergeCell ref="B4:G4"/>
    <mergeCell ref="B6:G6"/>
    <mergeCell ref="C8:C9"/>
    <mergeCell ref="D8:D9"/>
    <mergeCell ref="E8:F8"/>
    <mergeCell ref="G8:G9"/>
  </mergeCells>
  <printOptions horizontalCentered="1" verticalCentered="1"/>
  <pageMargins left="0.11811023622047245" right="0.11811023622047245" top="0" bottom="0" header="0.31496062992125984" footer="0.31496062992125984"/>
  <pageSetup orientation="landscape" r:id="rId1"/>
  <rowBreaks count="1" manualBreakCount="1">
    <brk id="34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92 Gestión Adm</vt:lpstr>
      <vt:lpstr>Hoja1</vt:lpstr>
      <vt:lpstr>'92 Gestión Adm'!Área_de_impresión</vt:lpstr>
      <vt:lpstr>'92 Gestión Adm'!Títulos_a_imprimir</vt:lpstr>
    </vt:vector>
  </TitlesOfParts>
  <Company>Uso 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Mora</dc:creator>
  <cp:lastModifiedBy>Keyla Mora</cp:lastModifiedBy>
  <cp:lastPrinted>2017-05-19T14:36:24Z</cp:lastPrinted>
  <dcterms:created xsi:type="dcterms:W3CDTF">2017-05-01T13:50:31Z</dcterms:created>
  <dcterms:modified xsi:type="dcterms:W3CDTF">2018-11-13T21:00:30Z</dcterms:modified>
</cp:coreProperties>
</file>