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dro de logros\Keyla\"/>
    </mc:Choice>
  </mc:AlternateContent>
  <bookViews>
    <workbookView xWindow="0" yWindow="0" windowWidth="16380" windowHeight="8190" tabRatio="989"/>
  </bookViews>
  <sheets>
    <sheet name="Proyecto 4" sheetId="1" r:id="rId1"/>
    <sheet name="Proyecto 6" sheetId="2" r:id="rId2"/>
  </sheets>
  <definedNames>
    <definedName name="_xlnm.Print_Area" localSheetId="0">'Proyecto 4'!$B$1:$G$33</definedName>
    <definedName name="_xlnm.Print_Area" localSheetId="1">'Proyecto 6'!$B$1:$G$16</definedName>
    <definedName name="Print_Area_0" localSheetId="0">'Proyecto 4'!$B$1:$G$33</definedName>
    <definedName name="Print_Area_0" localSheetId="1">'Proyecto 6'!$B$1:$G$16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2" l="1"/>
  <c r="G15" i="2"/>
  <c r="G14" i="2"/>
  <c r="G13" i="2"/>
  <c r="G12" i="2"/>
  <c r="G11" i="2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<sst xmlns="http://schemas.openxmlformats.org/spreadsheetml/2006/main" count="88" uniqueCount="64">
  <si>
    <t>UNIVERSIDAD DE LOS ANDES</t>
  </si>
  <si>
    <t>EJERCICIO FISCAL 2018</t>
  </si>
  <si>
    <t>Unidad Ejecutora: Dirección de Telecomunicaciones y Servicios N° 010216</t>
  </si>
  <si>
    <t>Proyecto: 04- Servicio, Asistencia y Apoyo Académico</t>
  </si>
  <si>
    <t>Acción</t>
  </si>
  <si>
    <t>Producto</t>
  </si>
  <si>
    <t>Meta</t>
  </si>
  <si>
    <t>Denominación</t>
  </si>
  <si>
    <t>04007 Servicio de Tecnología de Información</t>
  </si>
  <si>
    <t>00006 Implementación de proyectos estratégicos</t>
  </si>
  <si>
    <t>Infraestructura de tecnologías de información y comunicación</t>
  </si>
  <si>
    <t xml:space="preserve"> Equip/   Comunicación</t>
  </si>
  <si>
    <t>Plan de mantenimiento (infraestructura de red)</t>
  </si>
  <si>
    <t>Plan</t>
  </si>
  <si>
    <t>Proyectos de redes troncales y locales</t>
  </si>
  <si>
    <t>Proyecto</t>
  </si>
  <si>
    <t>00009 Administración de servicios de la red ULA</t>
  </si>
  <si>
    <t>Desarrollo y actualización sitios web</t>
  </si>
  <si>
    <t xml:space="preserve"> Software</t>
  </si>
  <si>
    <t>Gestión de repositorios institucionales</t>
  </si>
  <si>
    <t>Repositorio</t>
  </si>
  <si>
    <t>Gestión y publicación de revistas electrónicas</t>
  </si>
  <si>
    <t>Publicación</t>
  </si>
  <si>
    <t>Instalación de ampliaciones de la red</t>
  </si>
  <si>
    <t>Unidad</t>
  </si>
  <si>
    <t>Mantenimiento correctivo plataforma TIC</t>
  </si>
  <si>
    <t>Servicio</t>
  </si>
  <si>
    <t xml:space="preserve">Mantenimiento correctivo servicios de voz </t>
  </si>
  <si>
    <t>Mantenimiento correctivo servicios TIC</t>
  </si>
  <si>
    <t>Mantenimiento preventivo de los servicios TIC</t>
  </si>
  <si>
    <t>Mantenimiento preventivo de servicios de voz</t>
  </si>
  <si>
    <t>Mantenimiento preventivo plataforma TIC</t>
  </si>
  <si>
    <t>Proyectos ampliaciones de red</t>
  </si>
  <si>
    <t xml:space="preserve">Publicación de eventos </t>
  </si>
  <si>
    <t>Evento</t>
  </si>
  <si>
    <t>Servicio de almacenamiento de sitios web</t>
  </si>
  <si>
    <t>Solicitud</t>
  </si>
  <si>
    <t>Servicio de atención al usuario</t>
  </si>
  <si>
    <t>Atención</t>
  </si>
  <si>
    <t>Servicio de cálculo científico</t>
  </si>
  <si>
    <t>Usuario</t>
  </si>
  <si>
    <t>Servicio de Correo electrónico</t>
  </si>
  <si>
    <t>Cuenta de correo</t>
  </si>
  <si>
    <t>Servicio de videoconferencia</t>
  </si>
  <si>
    <t>Videoconferencia</t>
  </si>
  <si>
    <t>00010 Gestión TIC</t>
  </si>
  <si>
    <t>Dictado de cursos de formación TIC</t>
  </si>
  <si>
    <t xml:space="preserve"> Curso</t>
  </si>
  <si>
    <t>Lineamientos,políticas,normas sobre el uso de TICS</t>
  </si>
  <si>
    <t>Documento</t>
  </si>
  <si>
    <t>Manuales y procedimientos</t>
  </si>
  <si>
    <t>Proyecto: 06-Mantenimiento de la Infraestructura y dotación de insumos de las Instituciones de Educación Universitaria</t>
  </si>
  <si>
    <t>06003 Servicios conexos al mantenimiento de la infraestructura</t>
  </si>
  <si>
    <t>00061 Administración de servicios de soporte técnico</t>
  </si>
  <si>
    <t>Mantenimiento correctivo servicio de refrigeración</t>
  </si>
  <si>
    <t>Mantenimiento correctivo servicio electromecánico</t>
  </si>
  <si>
    <t>Mantenimiento correctivo servicios eléctricos</t>
  </si>
  <si>
    <t>Mantenimiento preventivo servicio de refrigeración</t>
  </si>
  <si>
    <t>Mantenimiento preventivo servicio electromecánico</t>
  </si>
  <si>
    <t>Mantenimiento preventivo servicios eléctricos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</si>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</sst>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8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B7DEE8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Border="1" applyAlignment="1" applyProtection="1">
      <alignment horizontal="left" vertical="top"/>
    </xf>
    <xf numFmtId="0" fontId="5" fillId="4" borderId="2" xfId="0" applyFont="1" applyFill="1" applyBorder="1" applyAlignment="1" applyProtection="1">
      <alignment horizontal="center"/>
      <protection locked="0"/>
    </xf>
    <xf numFmtId="3" fontId="7" fillId="6" borderId="4" xfId="0" applyNumberFormat="1" applyFont="1" applyFill="1" applyBorder="1" applyAlignment="1" applyProtection="1">
      <alignment horizontal="center" vertical="center" wrapText="1"/>
    </xf>
    <xf numFmtId="3" fontId="7" fillId="6" borderId="5" xfId="0" applyNumberFormat="1" applyFont="1" applyFill="1" applyBorder="1" applyAlignment="1" applyProtection="1">
      <alignment horizontal="center" vertical="center" wrapText="1"/>
    </xf>
    <xf numFmtId="3" fontId="7" fillId="6" borderId="1" xfId="0" applyNumberFormat="1" applyFont="1" applyFill="1" applyBorder="1" applyAlignment="1" applyProtection="1">
      <alignment horizontal="center" vertical="center" wrapText="1"/>
    </xf>
    <xf numFmtId="3" fontId="7" fillId="6" borderId="1" xfId="0" applyNumberFormat="1" applyFont="1" applyFill="1" applyBorder="1" applyAlignment="1" applyProtection="1">
      <alignment horizontal="center" vertical="center" wrapText="1"/>
    </xf>
    <xf numFmtId="3" fontId="7" fillId="6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top"/>
    </xf>
    <xf numFmtId="0" fontId="0" fillId="0" borderId="0" xfId="0" applyProtection="1"/>
    <xf numFmtId="0" fontId="2" fillId="0" borderId="0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/>
    </xf>
    <xf numFmtId="9" fontId="8" fillId="0" borderId="2" xfId="1" applyFont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48575"/>
  <sheetViews>
    <sheetView showGridLines="0" tabSelected="1" zoomScaleNormal="100" workbookViewId="0">
      <selection activeCell="G11" sqref="G11"/>
    </sheetView>
  </sheetViews>
  <sheetFormatPr baseColWidth="10" defaultColWidth="9.140625" defaultRowHeight="15" x14ac:dyDescent="0.25"/>
  <cols>
    <col min="1" max="1" width="5.28515625" style="9"/>
    <col min="2" max="2" width="40" style="9"/>
    <col min="3" max="3" width="29" style="9"/>
    <col min="4" max="4" width="14.85546875" style="9"/>
    <col min="5" max="5" width="13.28515625" style="9" customWidth="1"/>
    <col min="6" max="6" width="10.42578125" style="9" customWidth="1"/>
    <col min="7" max="7" width="11.5703125" style="9" customWidth="1"/>
    <col min="8" max="9" width="11.42578125" style="9"/>
    <col min="10" max="1023" width="0" style="9" hidden="1"/>
    <col min="1024" max="16384" width="9.140625" style="9"/>
  </cols>
  <sheetData>
    <row r="1" spans="2:7" ht="18" x14ac:dyDescent="0.25">
      <c r="B1" s="8" t="s">
        <v>0</v>
      </c>
      <c r="C1" s="8"/>
      <c r="D1" s="8"/>
      <c r="E1" s="8"/>
      <c r="F1" s="8"/>
      <c r="G1" s="8"/>
    </row>
    <row r="2" spans="2:7" ht="18" x14ac:dyDescent="0.25">
      <c r="B2" s="8" t="s">
        <v>1</v>
      </c>
      <c r="C2" s="8"/>
      <c r="D2" s="8"/>
      <c r="E2" s="8"/>
      <c r="F2" s="8"/>
      <c r="G2" s="8"/>
    </row>
    <row r="4" spans="2:7" ht="18" x14ac:dyDescent="0.25">
      <c r="B4" s="1" t="s">
        <v>2</v>
      </c>
      <c r="C4" s="1"/>
      <c r="D4" s="1"/>
      <c r="E4" s="1"/>
      <c r="F4" s="1"/>
      <c r="G4" s="1"/>
    </row>
    <row r="6" spans="2:7" ht="15" customHeight="1" x14ac:dyDescent="0.25">
      <c r="B6" s="10" t="s">
        <v>3</v>
      </c>
      <c r="C6" s="10"/>
      <c r="D6" s="10"/>
      <c r="E6" s="10"/>
      <c r="F6" s="10"/>
      <c r="G6" s="10"/>
    </row>
    <row r="8" spans="2:7" ht="15" customHeight="1" x14ac:dyDescent="0.25">
      <c r="B8" s="11" t="s">
        <v>4</v>
      </c>
      <c r="C8" s="12" t="s">
        <v>5</v>
      </c>
      <c r="D8" s="13" t="s">
        <v>6</v>
      </c>
      <c r="E8" s="3" t="s">
        <v>60</v>
      </c>
      <c r="F8" s="4"/>
      <c r="G8" s="5" t="s">
        <v>61</v>
      </c>
    </row>
    <row r="9" spans="2:7" ht="22.5" customHeight="1" x14ac:dyDescent="0.25">
      <c r="B9" s="14" t="s">
        <v>7</v>
      </c>
      <c r="C9" s="12"/>
      <c r="D9" s="13"/>
      <c r="E9" s="6" t="s">
        <v>62</v>
      </c>
      <c r="F9" s="6" t="s">
        <v>63</v>
      </c>
      <c r="G9" s="7"/>
    </row>
    <row r="10" spans="2:7" ht="15" customHeight="1" x14ac:dyDescent="0.25">
      <c r="B10" s="15" t="s">
        <v>8</v>
      </c>
      <c r="C10" s="15"/>
      <c r="D10" s="15"/>
      <c r="E10" s="15"/>
      <c r="F10" s="15"/>
      <c r="G10" s="15"/>
    </row>
    <row r="11" spans="2:7" ht="22.5" customHeight="1" x14ac:dyDescent="0.25">
      <c r="B11" s="16" t="s">
        <v>9</v>
      </c>
      <c r="C11" s="17" t="s">
        <v>10</v>
      </c>
      <c r="D11" s="18" t="s">
        <v>11</v>
      </c>
      <c r="E11" s="19">
        <v>2</v>
      </c>
      <c r="F11" s="2"/>
      <c r="G11" s="20">
        <f>+IF(E11&gt;0,F11/E11,0)</f>
        <v>0</v>
      </c>
    </row>
    <row r="12" spans="2:7" ht="22.5" x14ac:dyDescent="0.25">
      <c r="B12" s="16"/>
      <c r="C12" s="17" t="s">
        <v>12</v>
      </c>
      <c r="D12" s="18" t="s">
        <v>13</v>
      </c>
      <c r="E12" s="19">
        <v>2</v>
      </c>
      <c r="F12" s="2"/>
      <c r="G12" s="20">
        <f>+IF(E12&gt;0,F12/E12,0)</f>
        <v>0</v>
      </c>
    </row>
    <row r="13" spans="2:7" x14ac:dyDescent="0.25">
      <c r="B13" s="16"/>
      <c r="C13" s="17" t="s">
        <v>14</v>
      </c>
      <c r="D13" s="18" t="s">
        <v>15</v>
      </c>
      <c r="E13" s="19">
        <v>6</v>
      </c>
      <c r="F13" s="2"/>
      <c r="G13" s="20">
        <f>+IF(E13&gt;0,F13/E13,0)</f>
        <v>0</v>
      </c>
    </row>
    <row r="14" spans="2:7" ht="15" customHeight="1" x14ac:dyDescent="0.25">
      <c r="B14" s="16" t="s">
        <v>16</v>
      </c>
      <c r="C14" s="17" t="s">
        <v>17</v>
      </c>
      <c r="D14" s="18" t="s">
        <v>18</v>
      </c>
      <c r="E14" s="19">
        <v>44</v>
      </c>
      <c r="F14" s="2"/>
      <c r="G14" s="20">
        <f>+IF(E14&gt;0,F14/E14,0)</f>
        <v>0</v>
      </c>
    </row>
    <row r="15" spans="2:7" x14ac:dyDescent="0.25">
      <c r="B15" s="16"/>
      <c r="C15" s="17" t="s">
        <v>19</v>
      </c>
      <c r="D15" s="18" t="s">
        <v>20</v>
      </c>
      <c r="E15" s="19">
        <v>1050</v>
      </c>
      <c r="F15" s="2"/>
      <c r="G15" s="20">
        <f>+IF(E15&gt;0,F15/E15,0)</f>
        <v>0</v>
      </c>
    </row>
    <row r="16" spans="2:7" ht="22.5" x14ac:dyDescent="0.25">
      <c r="B16" s="16"/>
      <c r="C16" s="17" t="s">
        <v>21</v>
      </c>
      <c r="D16" s="18" t="s">
        <v>22</v>
      </c>
      <c r="E16" s="19">
        <v>39</v>
      </c>
      <c r="F16" s="2"/>
      <c r="G16" s="20">
        <f>+IF(E16&gt;0,F16/E16,0)</f>
        <v>0</v>
      </c>
    </row>
    <row r="17" spans="2:7" x14ac:dyDescent="0.25">
      <c r="B17" s="16"/>
      <c r="C17" s="17" t="s">
        <v>23</v>
      </c>
      <c r="D17" s="18" t="s">
        <v>24</v>
      </c>
      <c r="E17" s="19">
        <v>13</v>
      </c>
      <c r="F17" s="2"/>
      <c r="G17" s="20">
        <f>+IF(E17&gt;0,F17/E17,0)</f>
        <v>0</v>
      </c>
    </row>
    <row r="18" spans="2:7" x14ac:dyDescent="0.25">
      <c r="B18" s="16"/>
      <c r="C18" s="17" t="s">
        <v>25</v>
      </c>
      <c r="D18" s="18" t="s">
        <v>26</v>
      </c>
      <c r="E18" s="19">
        <v>32</v>
      </c>
      <c r="F18" s="2"/>
      <c r="G18" s="20">
        <f>+IF(E18&gt;0,F18/E18,0)</f>
        <v>0</v>
      </c>
    </row>
    <row r="19" spans="2:7" ht="22.5" x14ac:dyDescent="0.25">
      <c r="B19" s="16"/>
      <c r="C19" s="17" t="s">
        <v>27</v>
      </c>
      <c r="D19" s="18" t="s">
        <v>26</v>
      </c>
      <c r="E19" s="19">
        <v>160</v>
      </c>
      <c r="F19" s="2"/>
      <c r="G19" s="20">
        <f>+IF(E19&gt;0,F19/E19,0)</f>
        <v>0</v>
      </c>
    </row>
    <row r="20" spans="2:7" x14ac:dyDescent="0.25">
      <c r="B20" s="16"/>
      <c r="C20" s="17" t="s">
        <v>28</v>
      </c>
      <c r="D20" s="18" t="s">
        <v>26</v>
      </c>
      <c r="E20" s="19">
        <v>3000</v>
      </c>
      <c r="F20" s="2"/>
      <c r="G20" s="20">
        <f>+IF(E20&gt;0,F20/E20,0)</f>
        <v>0</v>
      </c>
    </row>
    <row r="21" spans="2:7" ht="22.5" x14ac:dyDescent="0.25">
      <c r="B21" s="16"/>
      <c r="C21" s="17" t="s">
        <v>29</v>
      </c>
      <c r="D21" s="18" t="s">
        <v>26</v>
      </c>
      <c r="E21" s="19">
        <v>10800</v>
      </c>
      <c r="F21" s="2"/>
      <c r="G21" s="20">
        <f>+IF(E21&gt;0,F21/E21,0)</f>
        <v>0</v>
      </c>
    </row>
    <row r="22" spans="2:7" ht="22.5" x14ac:dyDescent="0.25">
      <c r="B22" s="16"/>
      <c r="C22" s="17" t="s">
        <v>30</v>
      </c>
      <c r="D22" s="18" t="s">
        <v>26</v>
      </c>
      <c r="E22" s="19">
        <v>213</v>
      </c>
      <c r="F22" s="2"/>
      <c r="G22" s="20">
        <f>+IF(E22&gt;0,F22/E22,0)</f>
        <v>0</v>
      </c>
    </row>
    <row r="23" spans="2:7" ht="22.5" x14ac:dyDescent="0.25">
      <c r="B23" s="16"/>
      <c r="C23" s="17" t="s">
        <v>31</v>
      </c>
      <c r="D23" s="18" t="s">
        <v>26</v>
      </c>
      <c r="E23" s="19">
        <v>28</v>
      </c>
      <c r="F23" s="2"/>
      <c r="G23" s="20">
        <f>+IF(E23&gt;0,F23/E23,0)</f>
        <v>0</v>
      </c>
    </row>
    <row r="24" spans="2:7" x14ac:dyDescent="0.25">
      <c r="B24" s="16"/>
      <c r="C24" s="17" t="s">
        <v>32</v>
      </c>
      <c r="D24" s="18" t="s">
        <v>15</v>
      </c>
      <c r="E24" s="19">
        <v>25</v>
      </c>
      <c r="F24" s="2"/>
      <c r="G24" s="20">
        <f>+IF(E24&gt;0,F24/E24,0)</f>
        <v>0</v>
      </c>
    </row>
    <row r="25" spans="2:7" x14ac:dyDescent="0.25">
      <c r="B25" s="16"/>
      <c r="C25" s="17" t="s">
        <v>33</v>
      </c>
      <c r="D25" s="18" t="s">
        <v>34</v>
      </c>
      <c r="E25" s="19">
        <v>4</v>
      </c>
      <c r="F25" s="2"/>
      <c r="G25" s="20">
        <f>+IF(E25&gt;0,F25/E25,0)</f>
        <v>0</v>
      </c>
    </row>
    <row r="26" spans="2:7" ht="22.5" x14ac:dyDescent="0.25">
      <c r="B26" s="16"/>
      <c r="C26" s="21" t="s">
        <v>35</v>
      </c>
      <c r="D26" s="18" t="s">
        <v>36</v>
      </c>
      <c r="E26" s="19">
        <v>120</v>
      </c>
      <c r="F26" s="2"/>
      <c r="G26" s="20">
        <f>+IF(E26&gt;0,F26/E26,0)</f>
        <v>0</v>
      </c>
    </row>
    <row r="27" spans="2:7" x14ac:dyDescent="0.25">
      <c r="B27" s="16"/>
      <c r="C27" s="21" t="s">
        <v>37</v>
      </c>
      <c r="D27" s="18" t="s">
        <v>38</v>
      </c>
      <c r="E27" s="19">
        <v>12000</v>
      </c>
      <c r="F27" s="2"/>
      <c r="G27" s="20">
        <f>+IF(E27&gt;0,F27/E27,0)</f>
        <v>0</v>
      </c>
    </row>
    <row r="28" spans="2:7" x14ac:dyDescent="0.25">
      <c r="B28" s="16"/>
      <c r="C28" s="17" t="s">
        <v>39</v>
      </c>
      <c r="D28" s="18" t="s">
        <v>40</v>
      </c>
      <c r="E28" s="19">
        <v>12</v>
      </c>
      <c r="F28" s="2"/>
      <c r="G28" s="20">
        <f>+IF(E28&gt;0,F28/E28,0)</f>
        <v>0</v>
      </c>
    </row>
    <row r="29" spans="2:7" x14ac:dyDescent="0.25">
      <c r="B29" s="16"/>
      <c r="C29" s="21" t="s">
        <v>41</v>
      </c>
      <c r="D29" s="18" t="s">
        <v>42</v>
      </c>
      <c r="E29" s="19">
        <v>1800</v>
      </c>
      <c r="F29" s="2"/>
      <c r="G29" s="20">
        <f>+IF(E29&gt;0,F29/E29,0)</f>
        <v>0</v>
      </c>
    </row>
    <row r="30" spans="2:7" x14ac:dyDescent="0.25">
      <c r="B30" s="16"/>
      <c r="C30" s="21" t="s">
        <v>43</v>
      </c>
      <c r="D30" s="18" t="s">
        <v>44</v>
      </c>
      <c r="E30" s="19">
        <v>28</v>
      </c>
      <c r="F30" s="2"/>
      <c r="G30" s="20">
        <f>+IF(E30&gt;0,F30/E30,0)</f>
        <v>0</v>
      </c>
    </row>
    <row r="31" spans="2:7" ht="15" customHeight="1" x14ac:dyDescent="0.25">
      <c r="B31" s="16" t="s">
        <v>45</v>
      </c>
      <c r="C31" s="17" t="s">
        <v>46</v>
      </c>
      <c r="D31" s="18" t="s">
        <v>47</v>
      </c>
      <c r="E31" s="19">
        <v>4</v>
      </c>
      <c r="F31" s="2"/>
      <c r="G31" s="20">
        <f>+IF(E31&gt;0,F31/E31,0)</f>
        <v>0</v>
      </c>
    </row>
    <row r="32" spans="2:7" ht="22.5" x14ac:dyDescent="0.25">
      <c r="B32" s="16"/>
      <c r="C32" s="17" t="s">
        <v>48</v>
      </c>
      <c r="D32" s="18" t="s">
        <v>49</v>
      </c>
      <c r="E32" s="19">
        <v>4</v>
      </c>
      <c r="F32" s="2"/>
      <c r="G32" s="20">
        <f>+IF(E32&gt;0,F32/E32,0)</f>
        <v>0</v>
      </c>
    </row>
    <row r="33" spans="2:7" x14ac:dyDescent="0.25">
      <c r="B33" s="16"/>
      <c r="C33" s="17" t="s">
        <v>50</v>
      </c>
      <c r="D33" s="18" t="s">
        <v>49</v>
      </c>
      <c r="E33" s="19">
        <v>4</v>
      </c>
      <c r="F33" s="2"/>
      <c r="G33" s="20">
        <f>+IF(E33&gt;0,F33/E33,0)</f>
        <v>0</v>
      </c>
    </row>
    <row r="34" spans="2:7" x14ac:dyDescent="0.25">
      <c r="B34" s="22"/>
      <c r="D34" s="22"/>
      <c r="E34" s="23"/>
      <c r="F34" s="23"/>
      <c r="G34" s="23"/>
    </row>
    <row r="35" spans="2:7" x14ac:dyDescent="0.25">
      <c r="B35" s="22"/>
      <c r="D35" s="22"/>
      <c r="E35" s="23"/>
      <c r="F35" s="23"/>
      <c r="G35" s="23"/>
    </row>
    <row r="36" spans="2:7" x14ac:dyDescent="0.25">
      <c r="B36" s="22"/>
      <c r="D36" s="22"/>
      <c r="E36" s="23"/>
      <c r="F36" s="23"/>
      <c r="G36" s="23"/>
    </row>
    <row r="1048575" hidden="1" x14ac:dyDescent="0.25"/>
  </sheetData>
  <mergeCells count="12">
    <mergeCell ref="B10:G10"/>
    <mergeCell ref="B11:B13"/>
    <mergeCell ref="B14:B30"/>
    <mergeCell ref="B31:B33"/>
    <mergeCell ref="B1:G1"/>
    <mergeCell ref="B2:G2"/>
    <mergeCell ref="B4:G4"/>
    <mergeCell ref="B6:G6"/>
    <mergeCell ref="C8:C9"/>
    <mergeCell ref="D8:D9"/>
    <mergeCell ref="E8:F8"/>
    <mergeCell ref="G8:G9"/>
  </mergeCells>
  <printOptions horizontalCentered="1" verticalCentered="1"/>
  <pageMargins left="0.118055555555556" right="0.118055555555556" top="0.35416666666666702" bottom="0.35416666666666702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48575"/>
  <sheetViews>
    <sheetView topLeftCell="A17" zoomScaleNormal="100" workbookViewId="0">
      <selection activeCell="B21" sqref="B21"/>
    </sheetView>
  </sheetViews>
  <sheetFormatPr baseColWidth="10" defaultColWidth="9.140625" defaultRowHeight="15" x14ac:dyDescent="0.25"/>
  <cols>
    <col min="1" max="1" width="5.28515625" style="9"/>
    <col min="2" max="2" width="40" style="9"/>
    <col min="3" max="3" width="29" style="9"/>
    <col min="4" max="4" width="9.42578125" style="9"/>
    <col min="5" max="5" width="14.85546875" style="9" customWidth="1"/>
    <col min="6" max="7" width="8.7109375" style="9"/>
    <col min="8" max="9" width="11.42578125" style="9"/>
    <col min="10" max="1023" width="0" style="9" hidden="1"/>
    <col min="1024" max="16384" width="9.140625" style="9"/>
  </cols>
  <sheetData>
    <row r="1" spans="2:7" ht="18" x14ac:dyDescent="0.25">
      <c r="B1" s="8" t="s">
        <v>0</v>
      </c>
      <c r="C1" s="8"/>
      <c r="D1" s="8"/>
      <c r="E1" s="8"/>
      <c r="F1" s="8"/>
      <c r="G1" s="8"/>
    </row>
    <row r="2" spans="2:7" ht="18" x14ac:dyDescent="0.25">
      <c r="B2" s="8" t="s">
        <v>1</v>
      </c>
      <c r="C2" s="8"/>
      <c r="D2" s="8"/>
      <c r="E2" s="8"/>
      <c r="F2" s="8"/>
      <c r="G2" s="8"/>
    </row>
    <row r="4" spans="2:7" ht="18" x14ac:dyDescent="0.25">
      <c r="B4" s="1" t="s">
        <v>2</v>
      </c>
      <c r="C4" s="1"/>
      <c r="D4" s="1"/>
      <c r="E4" s="1"/>
      <c r="F4" s="1"/>
      <c r="G4" s="1"/>
    </row>
    <row r="6" spans="2:7" ht="15" customHeight="1" x14ac:dyDescent="0.25">
      <c r="B6" s="10" t="s">
        <v>51</v>
      </c>
      <c r="C6" s="10"/>
      <c r="D6" s="10"/>
      <c r="E6" s="10"/>
      <c r="F6" s="10"/>
      <c r="G6" s="10"/>
    </row>
    <row r="8" spans="2:7" ht="15" customHeight="1" x14ac:dyDescent="0.25">
      <c r="B8" s="11" t="s">
        <v>4</v>
      </c>
      <c r="C8" s="12" t="s">
        <v>5</v>
      </c>
      <c r="D8" s="13" t="s">
        <v>6</v>
      </c>
      <c r="E8" s="3" t="s">
        <v>60</v>
      </c>
      <c r="F8" s="4"/>
      <c r="G8" s="5" t="s">
        <v>61</v>
      </c>
    </row>
    <row r="9" spans="2:7" ht="22.5" customHeight="1" x14ac:dyDescent="0.25">
      <c r="B9" s="14" t="s">
        <v>7</v>
      </c>
      <c r="C9" s="12"/>
      <c r="D9" s="13"/>
      <c r="E9" s="6" t="s">
        <v>62</v>
      </c>
      <c r="F9" s="6" t="s">
        <v>63</v>
      </c>
      <c r="G9" s="7"/>
    </row>
    <row r="10" spans="2:7" ht="15" customHeight="1" x14ac:dyDescent="0.25">
      <c r="B10" s="15" t="s">
        <v>52</v>
      </c>
      <c r="C10" s="15"/>
      <c r="D10" s="15"/>
      <c r="E10" s="15"/>
      <c r="F10" s="15"/>
      <c r="G10" s="15"/>
    </row>
    <row r="11" spans="2:7" ht="22.5" customHeight="1" x14ac:dyDescent="0.25">
      <c r="B11" s="16" t="s">
        <v>53</v>
      </c>
      <c r="C11" s="21" t="s">
        <v>54</v>
      </c>
      <c r="D11" s="18" t="s">
        <v>26</v>
      </c>
      <c r="E11" s="19">
        <v>60</v>
      </c>
      <c r="F11" s="2"/>
      <c r="G11" s="20">
        <f>+IF(E11&gt;0,F11/E11,0)</f>
        <v>0</v>
      </c>
    </row>
    <row r="12" spans="2:7" ht="22.5" x14ac:dyDescent="0.25">
      <c r="B12" s="16"/>
      <c r="C12" s="21" t="s">
        <v>55</v>
      </c>
      <c r="D12" s="18" t="s">
        <v>26</v>
      </c>
      <c r="E12" s="19">
        <v>95</v>
      </c>
      <c r="F12" s="2"/>
      <c r="G12" s="20">
        <f>+IF(E12&gt;0,F12/E12,0)</f>
        <v>0</v>
      </c>
    </row>
    <row r="13" spans="2:7" ht="22.5" x14ac:dyDescent="0.25">
      <c r="B13" s="16"/>
      <c r="C13" s="21" t="s">
        <v>56</v>
      </c>
      <c r="D13" s="18" t="s">
        <v>26</v>
      </c>
      <c r="E13" s="19">
        <v>85</v>
      </c>
      <c r="F13" s="2"/>
      <c r="G13" s="20">
        <f>+IF(E13&gt;0,F13/E13,0)</f>
        <v>0</v>
      </c>
    </row>
    <row r="14" spans="2:7" ht="22.5" x14ac:dyDescent="0.25">
      <c r="B14" s="16"/>
      <c r="C14" s="21" t="s">
        <v>57</v>
      </c>
      <c r="D14" s="18" t="s">
        <v>26</v>
      </c>
      <c r="E14" s="19">
        <v>3</v>
      </c>
      <c r="F14" s="2"/>
      <c r="G14" s="20">
        <f>+IF(E14&gt;0,F14/E14,0)</f>
        <v>0</v>
      </c>
    </row>
    <row r="15" spans="2:7" ht="22.5" x14ac:dyDescent="0.25">
      <c r="B15" s="16"/>
      <c r="C15" s="21" t="s">
        <v>58</v>
      </c>
      <c r="D15" s="18" t="s">
        <v>26</v>
      </c>
      <c r="E15" s="19">
        <v>3</v>
      </c>
      <c r="F15" s="2"/>
      <c r="G15" s="20">
        <f>+IF(E15&gt;0,F15/E15,0)</f>
        <v>0</v>
      </c>
    </row>
    <row r="16" spans="2:7" ht="22.5" x14ac:dyDescent="0.25">
      <c r="B16" s="16"/>
      <c r="C16" s="21" t="s">
        <v>59</v>
      </c>
      <c r="D16" s="18" t="s">
        <v>26</v>
      </c>
      <c r="E16" s="19">
        <v>6</v>
      </c>
      <c r="F16" s="2"/>
      <c r="G16" s="20">
        <f>+IF(E16&gt;0,F16/E16,0)</f>
        <v>0</v>
      </c>
    </row>
    <row r="17" spans="2:7" x14ac:dyDescent="0.25">
      <c r="B17" s="22"/>
      <c r="D17" s="22"/>
      <c r="E17" s="23"/>
      <c r="F17" s="23"/>
      <c r="G17" s="23"/>
    </row>
    <row r="18" spans="2:7" x14ac:dyDescent="0.25">
      <c r="B18" s="22"/>
      <c r="D18" s="22"/>
      <c r="E18" s="23"/>
      <c r="F18" s="23"/>
      <c r="G18" s="23"/>
    </row>
    <row r="19" spans="2:7" x14ac:dyDescent="0.25">
      <c r="B19" s="22"/>
      <c r="D19" s="22"/>
      <c r="E19" s="23"/>
      <c r="F19" s="23"/>
      <c r="G19" s="23"/>
    </row>
    <row r="1048575" hidden="1" x14ac:dyDescent="0.25"/>
  </sheetData>
  <mergeCells count="10">
    <mergeCell ref="B10:G10"/>
    <mergeCell ref="B11:B16"/>
    <mergeCell ref="B1:G1"/>
    <mergeCell ref="B2:G2"/>
    <mergeCell ref="B4:G4"/>
    <mergeCell ref="B6:G6"/>
    <mergeCell ref="C8:C9"/>
    <mergeCell ref="D8:D9"/>
    <mergeCell ref="E8:F8"/>
    <mergeCell ref="G8:G9"/>
  </mergeCells>
  <pageMargins left="0.118055555555556" right="0.118055555555556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Proyecto 4</vt:lpstr>
      <vt:lpstr>Proyecto 6</vt:lpstr>
      <vt:lpstr>'Proyecto 4'!Área_de_impresión</vt:lpstr>
      <vt:lpstr>'Proyecto 6'!Área_de_impresión</vt:lpstr>
      <vt:lpstr>'Proyecto 4'!Print_Area_0</vt:lpstr>
      <vt:lpstr>'Proyecto 6'!Print_Area_0</vt:lpstr>
    </vt:vector>
  </TitlesOfParts>
  <Company>ULA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Henry Andrade</dc:creator>
  <dc:description/>
  <cp:lastModifiedBy>Keyla Mora</cp:lastModifiedBy>
  <cp:revision>1</cp:revision>
  <dcterms:created xsi:type="dcterms:W3CDTF">2017-04-28T19:35:10Z</dcterms:created>
  <dcterms:modified xsi:type="dcterms:W3CDTF">2018-11-13T19:28:03Z</dcterms:modified>
  <dc:language>es-VE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ULA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