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Keyla\"/>
    </mc:Choice>
  </mc:AlternateContent>
  <bookViews>
    <workbookView xWindow="0" yWindow="0" windowWidth="19320" windowHeight="7755" activeTab="1"/>
  </bookViews>
  <sheets>
    <sheet name="Proyecto 5" sheetId="1" r:id="rId1"/>
    <sheet name="92 Gestión Adm" sheetId="2" r:id="rId2"/>
  </sheets>
  <definedNames>
    <definedName name="_xlnm.Print_Area" localSheetId="1">'92 Gestión Adm'!$B$1:$G$13</definedName>
    <definedName name="_xlnm.Print_Area" localSheetId="0">'Proyecto 5'!$B$1:$G$33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2" i="2"/>
  <c r="G11" i="2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<sst xmlns="http://schemas.openxmlformats.org/spreadsheetml/2006/main" count="80" uniqueCount="50">
  <si>
    <t>UNIVERSIDAD DE LOS ANDES</t>
  </si>
  <si>
    <t>EJERCICIO FISCAL 2018</t>
  </si>
  <si>
    <t>Acción</t>
  </si>
  <si>
    <t>Producto</t>
  </si>
  <si>
    <t>Meta</t>
  </si>
  <si>
    <t>Denominación</t>
  </si>
  <si>
    <t>Servicio</t>
  </si>
  <si>
    <t xml:space="preserve">Unidad Ejecutora:  Dirección de Servicios Generales N° 010404
</t>
  </si>
  <si>
    <t>05003 - Comedores integrales y otros servicios de alimentación</t>
  </si>
  <si>
    <t>Comida servida Barinas</t>
  </si>
  <si>
    <t>Comida servida</t>
  </si>
  <si>
    <t>Comida servida Guanare</t>
  </si>
  <si>
    <t>Comida servida Merida</t>
  </si>
  <si>
    <t>Comida servida Táchira</t>
  </si>
  <si>
    <t>Comida servida Tovar</t>
  </si>
  <si>
    <t>Comida servida Trujilo</t>
  </si>
  <si>
    <t>Comida servida Valera</t>
  </si>
  <si>
    <t>Comida servida Vigía</t>
  </si>
  <si>
    <t xml:space="preserve"> Servicios externos de comedores estud. (S.OPSU)</t>
  </si>
  <si>
    <t>Comedor</t>
  </si>
  <si>
    <t>Unidades de comedor estudiantil (S.OPSU)</t>
  </si>
  <si>
    <t>Unidades</t>
  </si>
  <si>
    <t>05007 -Sistema de Transporte estudiantil</t>
  </si>
  <si>
    <t xml:space="preserve">00001 Servicio de Transporte estudiantil </t>
  </si>
  <si>
    <t>Traslados, viajes, rutas internas</t>
  </si>
  <si>
    <t>Unidades de transportes no operativas (S.OPSU)</t>
  </si>
  <si>
    <t>Unidades de transportes operativas (S.OPSU)</t>
  </si>
  <si>
    <t>Usuarios atendidos en traslados, viajes</t>
  </si>
  <si>
    <t>Usuarios</t>
  </si>
  <si>
    <t>Proyecto: 92 - Gestión Administrativa</t>
  </si>
  <si>
    <t>92001 Apoyo institucional a las acciones especificas de los proyectos del organismo</t>
  </si>
  <si>
    <t>00001 Servicios Generales</t>
  </si>
  <si>
    <t>Reparaciones Mecánicas</t>
  </si>
  <si>
    <t>Lavado y engrase automotor</t>
  </si>
  <si>
    <t>Reparaciones de latonería</t>
  </si>
  <si>
    <t>00001 Servicio de Comedor Estudiantil</t>
  </si>
  <si>
    <t>Proyecto 05  Servicio de soporte y apoyo a la prosecución estudiantil</t>
  </si>
  <si>
    <t>Días</t>
  </si>
  <si>
    <t>Número de Días en Operación Barinas</t>
  </si>
  <si>
    <t>Número de Días en Operación Guanare</t>
  </si>
  <si>
    <t>Número de Días en Operación Mérida</t>
  </si>
  <si>
    <t>Número de Días en Operación Táchira</t>
  </si>
  <si>
    <t>Número de Días en Operación Tovar</t>
  </si>
  <si>
    <t>Número de Días en Operación Trujillo</t>
  </si>
  <si>
    <t>Número de Días en Operación Valera</t>
  </si>
  <si>
    <t>Número de Días en Operación Vigia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</si>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</sst>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9" fontId="4" fillId="0" borderId="7" xfId="1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9" fontId="4" fillId="0" borderId="7" xfId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opLeftCell="A25" workbookViewId="0">
      <selection activeCell="F26" sqref="F26"/>
    </sheetView>
  </sheetViews>
  <sheetFormatPr baseColWidth="10" defaultColWidth="0" defaultRowHeight="15" zeroHeight="1" x14ac:dyDescent="0.25"/>
  <cols>
    <col min="1" max="1" width="11.42578125" customWidth="1"/>
    <col min="2" max="2" width="31.85546875" bestFit="1" customWidth="1"/>
    <col min="3" max="3" width="24.140625" customWidth="1"/>
    <col min="4" max="4" width="16" customWidth="1"/>
    <col min="5" max="5" width="13" customWidth="1"/>
    <col min="6" max="7" width="10.7109375" customWidth="1"/>
    <col min="8" max="9" width="11.42578125" customWidth="1"/>
    <col min="12" max="16384" width="11.42578125" hidden="1"/>
  </cols>
  <sheetData>
    <row r="1" spans="2:7" ht="18" x14ac:dyDescent="0.25">
      <c r="B1" s="19" t="s">
        <v>0</v>
      </c>
      <c r="C1" s="19"/>
      <c r="D1" s="19"/>
      <c r="E1" s="19"/>
      <c r="F1" s="19"/>
      <c r="G1" s="19"/>
    </row>
    <row r="2" spans="2:7" ht="18" x14ac:dyDescent="0.25">
      <c r="B2" s="19" t="s">
        <v>1</v>
      </c>
      <c r="C2" s="19"/>
      <c r="D2" s="19"/>
      <c r="E2" s="19"/>
      <c r="F2" s="19"/>
      <c r="G2" s="19"/>
    </row>
    <row r="3" spans="2:7" x14ac:dyDescent="0.25"/>
    <row r="4" spans="2:7" ht="18" x14ac:dyDescent="0.25">
      <c r="B4" s="20" t="s">
        <v>7</v>
      </c>
      <c r="C4" s="21"/>
      <c r="D4" s="21"/>
      <c r="E4" s="21"/>
      <c r="F4" s="21"/>
      <c r="G4" s="21"/>
    </row>
    <row r="5" spans="2:7" x14ac:dyDescent="0.25"/>
    <row r="6" spans="2:7" x14ac:dyDescent="0.25">
      <c r="B6" s="22" t="s">
        <v>36</v>
      </c>
      <c r="C6" s="22"/>
      <c r="D6" s="22"/>
      <c r="E6" s="22"/>
      <c r="F6" s="22"/>
      <c r="G6" s="22"/>
    </row>
    <row r="7" spans="2:7" x14ac:dyDescent="0.25">
      <c r="C7" s="1"/>
      <c r="D7" s="1"/>
    </row>
    <row r="8" spans="2:7" x14ac:dyDescent="0.25">
      <c r="B8" s="2" t="s">
        <v>2</v>
      </c>
      <c r="C8" s="23" t="s">
        <v>3</v>
      </c>
      <c r="D8" s="23" t="s">
        <v>4</v>
      </c>
      <c r="E8" s="25" t="s">
        <v>46</v>
      </c>
      <c r="F8" s="26"/>
      <c r="G8" s="27" t="s">
        <v>47</v>
      </c>
    </row>
    <row r="9" spans="2:7" x14ac:dyDescent="0.25">
      <c r="B9" s="3" t="s">
        <v>5</v>
      </c>
      <c r="C9" s="24"/>
      <c r="D9" s="24"/>
      <c r="E9" s="28" t="s">
        <v>48</v>
      </c>
      <c r="F9" s="28" t="s">
        <v>49</v>
      </c>
      <c r="G9" s="29"/>
    </row>
    <row r="10" spans="2:7" x14ac:dyDescent="0.25">
      <c r="B10" s="13" t="s">
        <v>8</v>
      </c>
      <c r="C10" s="14"/>
      <c r="D10" s="14"/>
      <c r="E10" s="14"/>
      <c r="F10" s="14"/>
      <c r="G10" s="15"/>
    </row>
    <row r="11" spans="2:7" x14ac:dyDescent="0.25">
      <c r="B11" s="16" t="s">
        <v>35</v>
      </c>
      <c r="C11" s="5" t="s">
        <v>9</v>
      </c>
      <c r="D11" s="6" t="s">
        <v>10</v>
      </c>
      <c r="E11" s="4">
        <v>15290</v>
      </c>
      <c r="F11" s="11"/>
      <c r="G11" s="31">
        <f>+IF(E11&gt;0,F11/E11,0)</f>
        <v>0</v>
      </c>
    </row>
    <row r="12" spans="2:7" x14ac:dyDescent="0.25">
      <c r="B12" s="17"/>
      <c r="C12" s="5" t="s">
        <v>11</v>
      </c>
      <c r="D12" s="6" t="s">
        <v>10</v>
      </c>
      <c r="E12" s="4">
        <v>29090</v>
      </c>
      <c r="F12" s="11"/>
      <c r="G12" s="31">
        <f>+IF(E12&gt;0,F12/E12,0)</f>
        <v>0</v>
      </c>
    </row>
    <row r="13" spans="2:7" x14ac:dyDescent="0.25">
      <c r="B13" s="17"/>
      <c r="C13" s="5" t="s">
        <v>12</v>
      </c>
      <c r="D13" s="6" t="s">
        <v>10</v>
      </c>
      <c r="E13" s="4">
        <v>2080100</v>
      </c>
      <c r="F13" s="11"/>
      <c r="G13" s="31">
        <f>+IF(E13&gt;0,F13/E13,0)</f>
        <v>0</v>
      </c>
    </row>
    <row r="14" spans="2:7" x14ac:dyDescent="0.25">
      <c r="B14" s="17"/>
      <c r="C14" s="5" t="s">
        <v>13</v>
      </c>
      <c r="D14" s="6" t="s">
        <v>10</v>
      </c>
      <c r="E14" s="4">
        <v>606000</v>
      </c>
      <c r="F14" s="11"/>
      <c r="G14" s="31">
        <f>+IF(E14&gt;0,F14/E14,0)</f>
        <v>0</v>
      </c>
    </row>
    <row r="15" spans="2:7" x14ac:dyDescent="0.25">
      <c r="B15" s="17"/>
      <c r="C15" s="5" t="s">
        <v>14</v>
      </c>
      <c r="D15" s="6" t="s">
        <v>10</v>
      </c>
      <c r="E15" s="4">
        <v>101000</v>
      </c>
      <c r="F15" s="11"/>
      <c r="G15" s="31">
        <f>+IF(E15&gt;0,F15/E15,0)</f>
        <v>0</v>
      </c>
    </row>
    <row r="16" spans="2:7" x14ac:dyDescent="0.25">
      <c r="B16" s="17"/>
      <c r="C16" s="5" t="s">
        <v>15</v>
      </c>
      <c r="D16" s="6" t="s">
        <v>10</v>
      </c>
      <c r="E16" s="4">
        <v>626200</v>
      </c>
      <c r="F16" s="11"/>
      <c r="G16" s="31">
        <f>+IF(E16&gt;0,F16/E16,0)</f>
        <v>0</v>
      </c>
    </row>
    <row r="17" spans="2:7" x14ac:dyDescent="0.25">
      <c r="B17" s="17"/>
      <c r="C17" s="5" t="s">
        <v>16</v>
      </c>
      <c r="D17" s="6" t="s">
        <v>10</v>
      </c>
      <c r="E17" s="4">
        <v>64640</v>
      </c>
      <c r="F17" s="11"/>
      <c r="G17" s="31">
        <f>+IF(E17&gt;0,F17/E17,0)</f>
        <v>0</v>
      </c>
    </row>
    <row r="18" spans="2:7" x14ac:dyDescent="0.25">
      <c r="B18" s="17"/>
      <c r="C18" s="5" t="s">
        <v>17</v>
      </c>
      <c r="D18" s="6" t="s">
        <v>10</v>
      </c>
      <c r="E18" s="4">
        <v>60600</v>
      </c>
      <c r="F18" s="11"/>
      <c r="G18" s="31">
        <f>+IF(E18&gt;0,F18/E18,0)</f>
        <v>0</v>
      </c>
    </row>
    <row r="19" spans="2:7" ht="23.25" x14ac:dyDescent="0.25">
      <c r="B19" s="17"/>
      <c r="C19" s="5" t="s">
        <v>38</v>
      </c>
      <c r="D19" s="6" t="s">
        <v>37</v>
      </c>
      <c r="E19" s="4">
        <v>206</v>
      </c>
      <c r="F19" s="11"/>
      <c r="G19" s="31">
        <f>+IF(E19&gt;0,F19/E19,0)</f>
        <v>0</v>
      </c>
    </row>
    <row r="20" spans="2:7" ht="23.25" x14ac:dyDescent="0.25">
      <c r="B20" s="17"/>
      <c r="C20" s="5" t="s">
        <v>39</v>
      </c>
      <c r="D20" s="6" t="s">
        <v>37</v>
      </c>
      <c r="E20" s="4">
        <v>206</v>
      </c>
      <c r="F20" s="11"/>
      <c r="G20" s="31">
        <f>+IF(E20&gt;0,F20/E20,0)</f>
        <v>0</v>
      </c>
    </row>
    <row r="21" spans="2:7" ht="23.25" x14ac:dyDescent="0.25">
      <c r="B21" s="17"/>
      <c r="C21" s="5" t="s">
        <v>40</v>
      </c>
      <c r="D21" s="6" t="s">
        <v>37</v>
      </c>
      <c r="E21" s="4">
        <v>206</v>
      </c>
      <c r="F21" s="11"/>
      <c r="G21" s="31">
        <f>+IF(E21&gt;0,F21/E21,0)</f>
        <v>0</v>
      </c>
    </row>
    <row r="22" spans="2:7" ht="23.25" x14ac:dyDescent="0.25">
      <c r="B22" s="17"/>
      <c r="C22" s="5" t="s">
        <v>41</v>
      </c>
      <c r="D22" s="6" t="s">
        <v>37</v>
      </c>
      <c r="E22" s="4">
        <v>206</v>
      </c>
      <c r="F22" s="11"/>
      <c r="G22" s="31">
        <f>+IF(E22&gt;0,F22/E22,0)</f>
        <v>0</v>
      </c>
    </row>
    <row r="23" spans="2:7" ht="23.25" x14ac:dyDescent="0.25">
      <c r="B23" s="17"/>
      <c r="C23" s="5" t="s">
        <v>42</v>
      </c>
      <c r="D23" s="6" t="s">
        <v>37</v>
      </c>
      <c r="E23" s="4">
        <v>206</v>
      </c>
      <c r="F23" s="11"/>
      <c r="G23" s="31">
        <f>+IF(E23&gt;0,F23/E23,0)</f>
        <v>0</v>
      </c>
    </row>
    <row r="24" spans="2:7" ht="23.25" x14ac:dyDescent="0.25">
      <c r="B24" s="17"/>
      <c r="C24" s="5" t="s">
        <v>43</v>
      </c>
      <c r="D24" s="6" t="s">
        <v>37</v>
      </c>
      <c r="E24" s="4">
        <v>206</v>
      </c>
      <c r="F24" s="11"/>
      <c r="G24" s="31">
        <f>+IF(E24&gt;0,F24/E24,0)</f>
        <v>0</v>
      </c>
    </row>
    <row r="25" spans="2:7" ht="23.25" x14ac:dyDescent="0.25">
      <c r="B25" s="17"/>
      <c r="C25" s="5" t="s">
        <v>44</v>
      </c>
      <c r="D25" s="6" t="s">
        <v>37</v>
      </c>
      <c r="E25" s="4">
        <v>206</v>
      </c>
      <c r="F25" s="11"/>
      <c r="G25" s="31">
        <f>+IF(E25&gt;0,F25/E25,0)</f>
        <v>0</v>
      </c>
    </row>
    <row r="26" spans="2:7" ht="23.25" x14ac:dyDescent="0.25">
      <c r="B26" s="17"/>
      <c r="C26" s="5" t="s">
        <v>45</v>
      </c>
      <c r="D26" s="6" t="s">
        <v>37</v>
      </c>
      <c r="E26" s="4">
        <v>206</v>
      </c>
      <c r="F26" s="11"/>
      <c r="G26" s="31">
        <f>+IF(E26&gt;0,F26/E26,0)</f>
        <v>0</v>
      </c>
    </row>
    <row r="27" spans="2:7" ht="23.25" x14ac:dyDescent="0.25">
      <c r="B27" s="17"/>
      <c r="C27" s="5" t="s">
        <v>18</v>
      </c>
      <c r="D27" s="6" t="s">
        <v>19</v>
      </c>
      <c r="E27" s="4">
        <v>28</v>
      </c>
      <c r="F27" s="11"/>
      <c r="G27" s="31">
        <f>+IF(E27&gt;0,F27/E27,0)</f>
        <v>0</v>
      </c>
    </row>
    <row r="28" spans="2:7" ht="23.25" x14ac:dyDescent="0.25">
      <c r="B28" s="18"/>
      <c r="C28" s="5" t="s">
        <v>20</v>
      </c>
      <c r="D28" s="6" t="s">
        <v>21</v>
      </c>
      <c r="E28" s="4">
        <v>12</v>
      </c>
      <c r="F28" s="11"/>
      <c r="G28" s="31">
        <f>+IF(E28&gt;0,F28/E28,0)</f>
        <v>0</v>
      </c>
    </row>
    <row r="29" spans="2:7" x14ac:dyDescent="0.25">
      <c r="B29" s="13" t="s">
        <v>22</v>
      </c>
      <c r="C29" s="14"/>
      <c r="D29" s="14"/>
      <c r="E29" s="14"/>
      <c r="F29" s="14"/>
      <c r="G29" s="15"/>
    </row>
    <row r="30" spans="2:7" x14ac:dyDescent="0.25">
      <c r="B30" s="16" t="s">
        <v>23</v>
      </c>
      <c r="C30" s="5" t="s">
        <v>24</v>
      </c>
      <c r="D30" s="6" t="s">
        <v>6</v>
      </c>
      <c r="E30" s="30">
        <v>5500</v>
      </c>
      <c r="F30" s="11"/>
      <c r="G30" s="31">
        <f t="shared" ref="G30:G33" si="0">+IF(E30&gt;0,F30/E30,0)</f>
        <v>0</v>
      </c>
    </row>
    <row r="31" spans="2:7" ht="23.25" x14ac:dyDescent="0.25">
      <c r="B31" s="17"/>
      <c r="C31" s="5" t="s">
        <v>27</v>
      </c>
      <c r="D31" s="6" t="s">
        <v>28</v>
      </c>
      <c r="E31" s="30">
        <v>28600</v>
      </c>
      <c r="F31" s="11"/>
      <c r="G31" s="31">
        <f t="shared" si="0"/>
        <v>0</v>
      </c>
    </row>
    <row r="32" spans="2:7" ht="23.25" x14ac:dyDescent="0.25">
      <c r="B32" s="17"/>
      <c r="C32" s="5" t="s">
        <v>25</v>
      </c>
      <c r="D32" s="6" t="s">
        <v>21</v>
      </c>
      <c r="E32" s="30">
        <v>15</v>
      </c>
      <c r="F32" s="11"/>
      <c r="G32" s="31">
        <f t="shared" si="0"/>
        <v>0</v>
      </c>
    </row>
    <row r="33" spans="2:7" ht="23.25" x14ac:dyDescent="0.25">
      <c r="B33" s="18"/>
      <c r="C33" s="5" t="s">
        <v>26</v>
      </c>
      <c r="D33" s="6" t="s">
        <v>21</v>
      </c>
      <c r="E33" s="30">
        <v>61</v>
      </c>
      <c r="F33" s="11"/>
      <c r="G33" s="31">
        <f t="shared" si="0"/>
        <v>0</v>
      </c>
    </row>
    <row r="34" spans="2:7" x14ac:dyDescent="0.25">
      <c r="B34" s="7"/>
      <c r="C34" s="8"/>
      <c r="D34" s="9"/>
      <c r="E34" s="10"/>
      <c r="F34" s="10"/>
      <c r="G34" s="10"/>
    </row>
    <row r="35" spans="2:7" x14ac:dyDescent="0.25"/>
    <row r="36" spans="2:7" x14ac:dyDescent="0.25"/>
    <row r="37" spans="2:7" x14ac:dyDescent="0.25"/>
    <row r="38" spans="2:7" x14ac:dyDescent="0.25"/>
    <row r="39" spans="2:7" x14ac:dyDescent="0.25"/>
    <row r="40" spans="2:7" x14ac:dyDescent="0.25"/>
    <row r="41" spans="2:7" x14ac:dyDescent="0.25"/>
    <row r="42" spans="2:7" x14ac:dyDescent="0.25"/>
    <row r="43" spans="2:7" x14ac:dyDescent="0.25"/>
  </sheetData>
  <sheetProtection algorithmName="SHA-512" hashValue="iH3rQJIwitGdxfH+gavvWh6kFc82RDsp6v0fig/bpOC669eYQZHtQHqCbQIe1a/eoIKSzW2bMPlV/wo9Anwa0w==" saltValue="lb0lyt/zOUDX/ysRrriCMw==" spinCount="100000" sheet="1" objects="1" scenarios="1"/>
  <mergeCells count="12">
    <mergeCell ref="B29:G29"/>
    <mergeCell ref="B30:B33"/>
    <mergeCell ref="B10:G10"/>
    <mergeCell ref="B11:B28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>
      <selection activeCell="F11" sqref="F11"/>
    </sheetView>
  </sheetViews>
  <sheetFormatPr baseColWidth="10" defaultColWidth="0" defaultRowHeight="15" zeroHeight="1" x14ac:dyDescent="0.25"/>
  <cols>
    <col min="1" max="1" width="14.85546875" style="33" customWidth="1"/>
    <col min="2" max="2" width="43.7109375" style="33" bestFit="1" customWidth="1"/>
    <col min="3" max="3" width="31.28515625" style="33" customWidth="1"/>
    <col min="4" max="4" width="13.85546875" style="33" customWidth="1"/>
    <col min="5" max="5" width="12.140625" style="33" customWidth="1"/>
    <col min="6" max="6" width="10" style="33" customWidth="1"/>
    <col min="7" max="9" width="11.42578125" style="33" customWidth="1"/>
    <col min="10" max="11" width="0" style="33" hidden="1"/>
    <col min="12" max="16384" width="11.42578125" style="33" hidden="1"/>
  </cols>
  <sheetData>
    <row r="1" spans="2:7" ht="18" x14ac:dyDescent="0.25">
      <c r="B1" s="32" t="s">
        <v>0</v>
      </c>
      <c r="C1" s="32"/>
      <c r="D1" s="32"/>
      <c r="E1" s="32"/>
      <c r="F1" s="32"/>
      <c r="G1" s="32"/>
    </row>
    <row r="2" spans="2:7" ht="18" x14ac:dyDescent="0.25">
      <c r="B2" s="32" t="s">
        <v>1</v>
      </c>
      <c r="C2" s="32"/>
      <c r="D2" s="32"/>
      <c r="E2" s="32"/>
      <c r="F2" s="32"/>
      <c r="G2" s="32"/>
    </row>
    <row r="3" spans="2:7" x14ac:dyDescent="0.25"/>
    <row r="4" spans="2:7" ht="18" x14ac:dyDescent="0.25">
      <c r="B4" s="34" t="s">
        <v>7</v>
      </c>
      <c r="C4" s="35"/>
      <c r="D4" s="35"/>
      <c r="E4" s="35"/>
      <c r="F4" s="35"/>
      <c r="G4" s="35"/>
    </row>
    <row r="5" spans="2:7" x14ac:dyDescent="0.25"/>
    <row r="6" spans="2:7" x14ac:dyDescent="0.25">
      <c r="B6" s="36" t="s">
        <v>29</v>
      </c>
      <c r="C6" s="36"/>
      <c r="D6" s="36"/>
      <c r="E6" s="36"/>
      <c r="F6" s="36"/>
      <c r="G6" s="36"/>
    </row>
    <row r="7" spans="2:7" x14ac:dyDescent="0.25"/>
    <row r="8" spans="2:7" ht="15" customHeight="1" x14ac:dyDescent="0.25">
      <c r="B8" s="37" t="s">
        <v>2</v>
      </c>
      <c r="C8" s="38" t="s">
        <v>3</v>
      </c>
      <c r="D8" s="38" t="s">
        <v>4</v>
      </c>
      <c r="E8" s="25" t="s">
        <v>46</v>
      </c>
      <c r="F8" s="26"/>
      <c r="G8" s="27" t="s">
        <v>47</v>
      </c>
    </row>
    <row r="9" spans="2:7" ht="22.5" customHeight="1" x14ac:dyDescent="0.25">
      <c r="B9" s="39" t="s">
        <v>5</v>
      </c>
      <c r="C9" s="40"/>
      <c r="D9" s="41"/>
      <c r="E9" s="28" t="s">
        <v>48</v>
      </c>
      <c r="F9" s="28" t="s">
        <v>49</v>
      </c>
      <c r="G9" s="29"/>
    </row>
    <row r="10" spans="2:7" x14ac:dyDescent="0.25">
      <c r="B10" s="42" t="s">
        <v>30</v>
      </c>
      <c r="C10" s="43"/>
      <c r="D10" s="43"/>
      <c r="E10" s="43"/>
      <c r="F10" s="43"/>
      <c r="G10" s="43"/>
    </row>
    <row r="11" spans="2:7" x14ac:dyDescent="0.25">
      <c r="B11" s="44" t="s">
        <v>31</v>
      </c>
      <c r="C11" s="45" t="s">
        <v>33</v>
      </c>
      <c r="D11" s="46" t="s">
        <v>6</v>
      </c>
      <c r="E11" s="47">
        <v>640</v>
      </c>
      <c r="F11" s="12"/>
      <c r="G11" s="48">
        <f>+IF(E11&gt;0,F11/E11,0)</f>
        <v>0</v>
      </c>
    </row>
    <row r="12" spans="2:7" x14ac:dyDescent="0.25">
      <c r="B12" s="49"/>
      <c r="C12" s="45" t="s">
        <v>34</v>
      </c>
      <c r="D12" s="46" t="s">
        <v>6</v>
      </c>
      <c r="E12" s="47">
        <v>160</v>
      </c>
      <c r="F12" s="12"/>
      <c r="G12" s="48">
        <f>+IF(E12&gt;0,F12/E12,0)</f>
        <v>0</v>
      </c>
    </row>
    <row r="13" spans="2:7" x14ac:dyDescent="0.25">
      <c r="B13" s="50"/>
      <c r="C13" s="45" t="s">
        <v>32</v>
      </c>
      <c r="D13" s="46" t="s">
        <v>6</v>
      </c>
      <c r="E13" s="47">
        <v>7600</v>
      </c>
      <c r="F13" s="12"/>
      <c r="G13" s="48">
        <f>+IF(E13&gt;0,F13/E13,0)</f>
        <v>0</v>
      </c>
    </row>
    <row r="14" spans="2:7" x14ac:dyDescent="0.25"/>
    <row r="15" spans="2:7" x14ac:dyDescent="0.25"/>
    <row r="16" spans="2:7" x14ac:dyDescent="0.25"/>
    <row r="17" x14ac:dyDescent="0.25"/>
    <row r="18" x14ac:dyDescent="0.25"/>
  </sheetData>
  <sheetProtection algorithmName="SHA-512" hashValue="LaNGWNkkzsVmQwzwFzMEqLoIXsyd8K13SXuTZbol8wh0Z0gCuUS/k6R/tjgYoHDSwZpTMqTv7Z9gzXqgdTx9Mg==" saltValue="+i8Jhbxb08pxjCUGuAj9XQ==" spinCount="100000" sheet="1" objects="1" scenarios="1"/>
  <mergeCells count="10">
    <mergeCell ref="B10:G10"/>
    <mergeCell ref="B11:B13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55118110236220474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5</vt:lpstr>
      <vt:lpstr>92 Gestión Adm</vt:lpstr>
      <vt:lpstr>'92 Gestión Adm'!Área_de_impresión</vt:lpstr>
      <vt:lpstr>'Proyecto 5'!Área_de_impresión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2017-06-09T17:24:53Z</cp:lastPrinted>
  <dcterms:created xsi:type="dcterms:W3CDTF">2017-04-29T16:48:55Z</dcterms:created>
  <dcterms:modified xsi:type="dcterms:W3CDTF">2018-11-13T19:35:19Z</dcterms:modified>
</cp:coreProperties>
</file>