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455" tabRatio="951" activeTab="7"/>
  </bookViews>
  <sheets>
    <sheet name="Proy01" sheetId="1" r:id="rId1"/>
    <sheet name="Proy 02" sheetId="4" r:id="rId2"/>
    <sheet name="Proy 03" sheetId="5" r:id="rId3"/>
    <sheet name="Proy 04" sheetId="6" r:id="rId4"/>
    <sheet name="ACC91" sheetId="18" r:id="rId5"/>
    <sheet name="ACC92" sheetId="10" r:id="rId6"/>
    <sheet name="ACC93" sheetId="11" r:id="rId7"/>
    <sheet name="Cuadro Resumen Proy " sheetId="12" r:id="rId8"/>
    <sheet name="Cuadro Resumen ACC" sheetId="13" r:id="rId9"/>
    <sheet name="Cuadro Memoria y Cuenta Egresos" sheetId="21" r:id="rId10"/>
    <sheet name="Cuadro Memoria y cuenta Recurso" sheetId="19" r:id="rId11"/>
  </sheets>
  <definedNames>
    <definedName name="_xlnm.Print_Titles" localSheetId="9">'Cuadro Memoria y Cuenta Egresos'!$1:$3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2" l="1"/>
  <c r="I8" i="12"/>
  <c r="I9" i="12"/>
  <c r="I10" i="12"/>
  <c r="I11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H12" i="12"/>
  <c r="C6" i="12"/>
  <c r="D6" i="12"/>
  <c r="C7" i="12"/>
  <c r="D7" i="12"/>
  <c r="C8" i="12"/>
  <c r="D8" i="12"/>
  <c r="C9" i="12"/>
  <c r="D9" i="12"/>
  <c r="C10" i="12"/>
  <c r="D10" i="12"/>
  <c r="C11" i="12"/>
  <c r="D11" i="12"/>
  <c r="D12" i="12"/>
  <c r="B11" i="12"/>
  <c r="B10" i="12"/>
  <c r="B8" i="12"/>
  <c r="G36" i="21" l="1"/>
  <c r="G37" i="21"/>
  <c r="G38" i="21"/>
  <c r="G39" i="21"/>
  <c r="G40" i="21"/>
  <c r="G35" i="21"/>
  <c r="G30" i="21"/>
  <c r="G31" i="21"/>
  <c r="G29" i="21"/>
  <c r="B64" i="12"/>
  <c r="C64" i="12"/>
  <c r="D64" i="12"/>
  <c r="F64" i="12"/>
  <c r="G64" i="12"/>
  <c r="H64" i="12"/>
  <c r="B65" i="12"/>
  <c r="C65" i="12"/>
  <c r="D65" i="12"/>
  <c r="E65" i="12"/>
  <c r="F65" i="12"/>
  <c r="G65" i="12"/>
  <c r="H65" i="12"/>
  <c r="B66" i="12"/>
  <c r="C66" i="12"/>
  <c r="D66" i="12"/>
  <c r="E66" i="12"/>
  <c r="F66" i="12"/>
  <c r="G66" i="12"/>
  <c r="H66" i="12"/>
  <c r="B67" i="12"/>
  <c r="C67" i="12"/>
  <c r="D67" i="12"/>
  <c r="E67" i="12"/>
  <c r="F67" i="12"/>
  <c r="G67" i="12"/>
  <c r="H67" i="12"/>
  <c r="B68" i="12"/>
  <c r="C68" i="12"/>
  <c r="D68" i="12"/>
  <c r="E68" i="12"/>
  <c r="F68" i="12"/>
  <c r="G68" i="12"/>
  <c r="H68" i="12"/>
  <c r="C63" i="12"/>
  <c r="D63" i="12"/>
  <c r="F63" i="12"/>
  <c r="G63" i="12"/>
  <c r="H63" i="12"/>
  <c r="B63" i="12"/>
  <c r="E7" i="5"/>
  <c r="E22" i="5"/>
  <c r="E36" i="5"/>
  <c r="E50" i="5"/>
  <c r="E64" i="5"/>
  <c r="H84" i="5" l="1"/>
  <c r="H59" i="12" s="1"/>
  <c r="G84" i="5"/>
  <c r="G59" i="12" s="1"/>
  <c r="F84" i="5"/>
  <c r="F59" i="12" s="1"/>
  <c r="D84" i="5"/>
  <c r="D59" i="12" s="1"/>
  <c r="C84" i="5"/>
  <c r="C59" i="12" s="1"/>
  <c r="B84" i="5"/>
  <c r="B59" i="12" s="1"/>
  <c r="E83" i="5"/>
  <c r="I83" i="5" s="1"/>
  <c r="E82" i="5"/>
  <c r="I82" i="5" s="1"/>
  <c r="E81" i="5"/>
  <c r="I81" i="5" s="1"/>
  <c r="E80" i="5"/>
  <c r="I80" i="5" s="1"/>
  <c r="E79" i="5"/>
  <c r="I79" i="5" s="1"/>
  <c r="E78" i="5"/>
  <c r="E63" i="12" s="1"/>
  <c r="E84" i="5" l="1"/>
  <c r="E59" i="12" s="1"/>
  <c r="I59" i="12" s="1"/>
  <c r="I78" i="5"/>
  <c r="I84" i="5" s="1"/>
  <c r="C88" i="12"/>
  <c r="D88" i="12"/>
  <c r="E88" i="12"/>
  <c r="F88" i="12"/>
  <c r="G88" i="12"/>
  <c r="H88" i="12"/>
  <c r="C89" i="12"/>
  <c r="D89" i="12"/>
  <c r="E89" i="12"/>
  <c r="F89" i="12"/>
  <c r="G89" i="12"/>
  <c r="H89" i="12"/>
  <c r="C90" i="12"/>
  <c r="D90" i="12"/>
  <c r="F90" i="12"/>
  <c r="G90" i="12"/>
  <c r="G94" i="12" s="1"/>
  <c r="H90" i="12"/>
  <c r="C91" i="12"/>
  <c r="D91" i="12"/>
  <c r="E91" i="12"/>
  <c r="F91" i="12"/>
  <c r="G91" i="12"/>
  <c r="H91" i="12"/>
  <c r="C92" i="12"/>
  <c r="D92" i="12"/>
  <c r="E92" i="12"/>
  <c r="F92" i="12"/>
  <c r="G92" i="12"/>
  <c r="H92" i="12"/>
  <c r="C93" i="12"/>
  <c r="D93" i="12"/>
  <c r="E93" i="12"/>
  <c r="F93" i="12"/>
  <c r="G93" i="12"/>
  <c r="H93" i="12"/>
  <c r="B89" i="12"/>
  <c r="B90" i="12"/>
  <c r="B91" i="12"/>
  <c r="B92" i="12"/>
  <c r="B93" i="12"/>
  <c r="B88" i="12"/>
  <c r="I88" i="12"/>
  <c r="I89" i="12"/>
  <c r="I91" i="12"/>
  <c r="C77" i="12"/>
  <c r="D77" i="12"/>
  <c r="E77" i="12"/>
  <c r="F77" i="12"/>
  <c r="G77" i="12"/>
  <c r="H77" i="12"/>
  <c r="C78" i="12"/>
  <c r="D78" i="12"/>
  <c r="E78" i="12"/>
  <c r="F78" i="12"/>
  <c r="G78" i="12"/>
  <c r="H78" i="12"/>
  <c r="C79" i="12"/>
  <c r="D79" i="12"/>
  <c r="E79" i="12"/>
  <c r="F79" i="12"/>
  <c r="G79" i="12"/>
  <c r="H79" i="12"/>
  <c r="C80" i="12"/>
  <c r="D80" i="12"/>
  <c r="E80" i="12"/>
  <c r="F80" i="12"/>
  <c r="G80" i="12"/>
  <c r="H80" i="12"/>
  <c r="C81" i="12"/>
  <c r="D81" i="12"/>
  <c r="E81" i="12"/>
  <c r="F81" i="12"/>
  <c r="G81" i="12"/>
  <c r="H81" i="12"/>
  <c r="C82" i="12"/>
  <c r="D82" i="12"/>
  <c r="E82" i="12"/>
  <c r="F82" i="12"/>
  <c r="G82" i="12"/>
  <c r="H82" i="12"/>
  <c r="C83" i="12"/>
  <c r="D83" i="12"/>
  <c r="E83" i="12"/>
  <c r="F83" i="12"/>
  <c r="G83" i="12"/>
  <c r="H83" i="12"/>
  <c r="C84" i="12"/>
  <c r="D84" i="12"/>
  <c r="E84" i="12"/>
  <c r="F84" i="12"/>
  <c r="G84" i="12"/>
  <c r="H84" i="12"/>
  <c r="B84" i="12"/>
  <c r="B83" i="12"/>
  <c r="B82" i="12"/>
  <c r="B81" i="12"/>
  <c r="B80" i="12"/>
  <c r="B79" i="12"/>
  <c r="B78" i="12"/>
  <c r="B77" i="12"/>
  <c r="B69" i="12"/>
  <c r="C41" i="12"/>
  <c r="D41" i="12"/>
  <c r="E41" i="12"/>
  <c r="F41" i="12"/>
  <c r="G41" i="12"/>
  <c r="H41" i="12"/>
  <c r="C42" i="12"/>
  <c r="D42" i="12"/>
  <c r="E42" i="12"/>
  <c r="F42" i="12"/>
  <c r="G42" i="12"/>
  <c r="H42" i="12"/>
  <c r="C43" i="12"/>
  <c r="D43" i="12"/>
  <c r="E43" i="12"/>
  <c r="F43" i="12"/>
  <c r="G43" i="12"/>
  <c r="H43" i="12"/>
  <c r="C44" i="12"/>
  <c r="D44" i="12"/>
  <c r="E44" i="12"/>
  <c r="F44" i="12"/>
  <c r="G44" i="12"/>
  <c r="H44" i="12"/>
  <c r="C45" i="12"/>
  <c r="D45" i="12"/>
  <c r="E45" i="12"/>
  <c r="F45" i="12"/>
  <c r="G45" i="12"/>
  <c r="H45" i="12"/>
  <c r="C46" i="12"/>
  <c r="D46" i="12"/>
  <c r="E46" i="12"/>
  <c r="F46" i="12"/>
  <c r="G46" i="12"/>
  <c r="H46" i="12"/>
  <c r="B42" i="12"/>
  <c r="B43" i="12"/>
  <c r="B44" i="12"/>
  <c r="B45" i="12"/>
  <c r="B46" i="12"/>
  <c r="B41" i="12"/>
  <c r="C29" i="12"/>
  <c r="D29" i="12"/>
  <c r="E29" i="12"/>
  <c r="F29" i="12"/>
  <c r="G29" i="12"/>
  <c r="H29" i="12"/>
  <c r="C30" i="12"/>
  <c r="D30" i="12"/>
  <c r="E30" i="12"/>
  <c r="F30" i="12"/>
  <c r="G30" i="12"/>
  <c r="H30" i="12"/>
  <c r="C31" i="12"/>
  <c r="D31" i="12"/>
  <c r="E31" i="12"/>
  <c r="F31" i="12"/>
  <c r="G31" i="12"/>
  <c r="H31" i="12"/>
  <c r="C32" i="12"/>
  <c r="D32" i="12"/>
  <c r="E32" i="12"/>
  <c r="F32" i="12"/>
  <c r="G32" i="12"/>
  <c r="H32" i="12"/>
  <c r="C33" i="12"/>
  <c r="D33" i="12"/>
  <c r="E33" i="12"/>
  <c r="F33" i="12"/>
  <c r="G33" i="12"/>
  <c r="H33" i="12"/>
  <c r="C34" i="12"/>
  <c r="C35" i="12"/>
  <c r="D35" i="12"/>
  <c r="E35" i="12"/>
  <c r="F35" i="12"/>
  <c r="G35" i="12"/>
  <c r="H35" i="12"/>
  <c r="C36" i="12"/>
  <c r="D36" i="12"/>
  <c r="E36" i="12"/>
  <c r="F36" i="12"/>
  <c r="G36" i="12"/>
  <c r="H36" i="12"/>
  <c r="C37" i="12"/>
  <c r="D37" i="12"/>
  <c r="E37" i="12"/>
  <c r="F37" i="12"/>
  <c r="G37" i="12"/>
  <c r="H37" i="12"/>
  <c r="B37" i="12"/>
  <c r="B36" i="12"/>
  <c r="B35" i="12"/>
  <c r="B33" i="12"/>
  <c r="B32" i="12"/>
  <c r="B31" i="12"/>
  <c r="B30" i="12"/>
  <c r="B29" i="12"/>
  <c r="I93" i="12" l="1"/>
  <c r="C38" i="12"/>
  <c r="I92" i="12"/>
  <c r="C94" i="12"/>
  <c r="H94" i="12"/>
  <c r="F94" i="12"/>
  <c r="D94" i="12"/>
  <c r="B47" i="12"/>
  <c r="B94" i="12"/>
  <c r="C18" i="12" l="1"/>
  <c r="H126" i="6" l="1"/>
  <c r="G126" i="6"/>
  <c r="F126" i="6"/>
  <c r="D126" i="6"/>
  <c r="C126" i="6"/>
  <c r="B126" i="6"/>
  <c r="E125" i="6"/>
  <c r="I125" i="6" s="1"/>
  <c r="E124" i="6"/>
  <c r="I124" i="6" s="1"/>
  <c r="E123" i="6"/>
  <c r="I123" i="6" s="1"/>
  <c r="E122" i="6"/>
  <c r="I122" i="6" s="1"/>
  <c r="E121" i="6"/>
  <c r="I121" i="6" s="1"/>
  <c r="E120" i="6"/>
  <c r="E126" i="6" s="1"/>
  <c r="H126" i="4"/>
  <c r="G126" i="4"/>
  <c r="F126" i="4"/>
  <c r="E126" i="4"/>
  <c r="D126" i="4"/>
  <c r="C126" i="4"/>
  <c r="B126" i="4"/>
  <c r="I125" i="4"/>
  <c r="E125" i="4"/>
  <c r="I124" i="4"/>
  <c r="E124" i="4"/>
  <c r="I123" i="4"/>
  <c r="E123" i="4"/>
  <c r="I122" i="4"/>
  <c r="E122" i="4"/>
  <c r="I121" i="4"/>
  <c r="E121" i="4"/>
  <c r="I120" i="4"/>
  <c r="I126" i="4" s="1"/>
  <c r="E120" i="4"/>
  <c r="H112" i="4"/>
  <c r="G112" i="4"/>
  <c r="F112" i="4"/>
  <c r="D112" i="4"/>
  <c r="C112" i="4"/>
  <c r="B112" i="4"/>
  <c r="E111" i="4"/>
  <c r="I111" i="4" s="1"/>
  <c r="E110" i="4"/>
  <c r="I110" i="4" s="1"/>
  <c r="E109" i="4"/>
  <c r="I109" i="4" s="1"/>
  <c r="E108" i="4"/>
  <c r="I108" i="4" s="1"/>
  <c r="E107" i="4"/>
  <c r="I107" i="4" s="1"/>
  <c r="E106" i="4"/>
  <c r="E112" i="4" s="1"/>
  <c r="H98" i="4"/>
  <c r="G98" i="4"/>
  <c r="F98" i="4"/>
  <c r="D98" i="4"/>
  <c r="C98" i="4"/>
  <c r="B98" i="4"/>
  <c r="E97" i="4"/>
  <c r="I97" i="4" s="1"/>
  <c r="E96" i="4"/>
  <c r="I96" i="4" s="1"/>
  <c r="E95" i="4"/>
  <c r="I95" i="4" s="1"/>
  <c r="E94" i="4"/>
  <c r="I94" i="4" s="1"/>
  <c r="E93" i="4"/>
  <c r="I93" i="4" s="1"/>
  <c r="E92" i="4"/>
  <c r="E98" i="4" s="1"/>
  <c r="H84" i="4"/>
  <c r="G84" i="4"/>
  <c r="F84" i="4"/>
  <c r="D84" i="4"/>
  <c r="C84" i="4"/>
  <c r="B84" i="4"/>
  <c r="E83" i="4"/>
  <c r="I83" i="4" s="1"/>
  <c r="E82" i="4"/>
  <c r="I82" i="4" s="1"/>
  <c r="E81" i="4"/>
  <c r="I81" i="4" s="1"/>
  <c r="E80" i="4"/>
  <c r="I80" i="4" s="1"/>
  <c r="E79" i="4"/>
  <c r="I79" i="4" s="1"/>
  <c r="E78" i="4"/>
  <c r="E84" i="4" s="1"/>
  <c r="H70" i="4"/>
  <c r="G70" i="4"/>
  <c r="F70" i="4"/>
  <c r="E70" i="4"/>
  <c r="D70" i="4"/>
  <c r="C70" i="4"/>
  <c r="B70" i="4"/>
  <c r="I69" i="4"/>
  <c r="E69" i="4"/>
  <c r="I68" i="4"/>
  <c r="E68" i="4"/>
  <c r="I67" i="4"/>
  <c r="E67" i="4"/>
  <c r="I66" i="4"/>
  <c r="E66" i="4"/>
  <c r="I65" i="4"/>
  <c r="E65" i="4"/>
  <c r="I64" i="4"/>
  <c r="I70" i="4" s="1"/>
  <c r="E64" i="4"/>
  <c r="H98" i="1"/>
  <c r="G98" i="1"/>
  <c r="G12" i="12" s="1"/>
  <c r="F98" i="1"/>
  <c r="F12" i="12" s="1"/>
  <c r="D98" i="1"/>
  <c r="C98" i="1"/>
  <c r="C12" i="12" s="1"/>
  <c r="B98" i="1"/>
  <c r="B12" i="12" s="1"/>
  <c r="E97" i="1"/>
  <c r="I97" i="1" s="1"/>
  <c r="E96" i="1"/>
  <c r="I96" i="1" s="1"/>
  <c r="E95" i="1"/>
  <c r="I95" i="1" s="1"/>
  <c r="E94" i="1"/>
  <c r="I94" i="1" s="1"/>
  <c r="E93" i="1"/>
  <c r="I93" i="1" s="1"/>
  <c r="E92" i="1"/>
  <c r="H84" i="1"/>
  <c r="H34" i="12" s="1"/>
  <c r="H38" i="12" s="1"/>
  <c r="G84" i="1"/>
  <c r="G34" i="12" s="1"/>
  <c r="G38" i="12" s="1"/>
  <c r="F84" i="1"/>
  <c r="F34" i="12" s="1"/>
  <c r="F38" i="12" s="1"/>
  <c r="D84" i="1"/>
  <c r="D34" i="12" s="1"/>
  <c r="D38" i="12" s="1"/>
  <c r="C84" i="1"/>
  <c r="B84" i="1"/>
  <c r="B34" i="12" s="1"/>
  <c r="B38" i="12" s="1"/>
  <c r="E83" i="1"/>
  <c r="I83" i="1" s="1"/>
  <c r="E82" i="1"/>
  <c r="I82" i="1" s="1"/>
  <c r="E81" i="1"/>
  <c r="I81" i="1" s="1"/>
  <c r="E80" i="1"/>
  <c r="I80" i="1" s="1"/>
  <c r="E79" i="1"/>
  <c r="I79" i="1" s="1"/>
  <c r="E78" i="1"/>
  <c r="E84" i="1" s="1"/>
  <c r="E34" i="12" s="1"/>
  <c r="E38" i="12" s="1"/>
  <c r="H70" i="1"/>
  <c r="G70" i="1"/>
  <c r="F70" i="1"/>
  <c r="D70" i="1"/>
  <c r="C70" i="1"/>
  <c r="B70" i="1"/>
  <c r="E69" i="1"/>
  <c r="I69" i="1" s="1"/>
  <c r="E68" i="1"/>
  <c r="I68" i="1" s="1"/>
  <c r="E67" i="1"/>
  <c r="I67" i="1" s="1"/>
  <c r="E66" i="1"/>
  <c r="I66" i="1" s="1"/>
  <c r="E65" i="1"/>
  <c r="I65" i="1" s="1"/>
  <c r="E64" i="1"/>
  <c r="E70" i="1" s="1"/>
  <c r="E98" i="1" l="1"/>
  <c r="E12" i="12" s="1"/>
  <c r="I12" i="12" s="1"/>
  <c r="I120" i="6"/>
  <c r="I126" i="6" s="1"/>
  <c r="I106" i="4"/>
  <c r="I112" i="4" s="1"/>
  <c r="I92" i="4"/>
  <c r="I98" i="4" s="1"/>
  <c r="I78" i="4"/>
  <c r="I84" i="4" s="1"/>
  <c r="I92" i="1"/>
  <c r="I98" i="1" s="1"/>
  <c r="I78" i="1"/>
  <c r="I84" i="1" s="1"/>
  <c r="I64" i="1"/>
  <c r="I70" i="1" s="1"/>
  <c r="B56" i="5"/>
  <c r="B57" i="12" s="1"/>
  <c r="C56" i="5"/>
  <c r="C57" i="12" s="1"/>
  <c r="D56" i="5"/>
  <c r="D57" i="12" s="1"/>
  <c r="E8" i="5"/>
  <c r="E9" i="5"/>
  <c r="I9" i="5" s="1"/>
  <c r="E10" i="5"/>
  <c r="E11" i="5"/>
  <c r="I11" i="5" s="1"/>
  <c r="E7" i="1"/>
  <c r="I7" i="1" s="1"/>
  <c r="E8" i="1"/>
  <c r="I8" i="1" s="1"/>
  <c r="E9" i="1"/>
  <c r="I9" i="1" s="1"/>
  <c r="E10" i="1"/>
  <c r="I10" i="1" s="1"/>
  <c r="E11" i="1"/>
  <c r="I11" i="1" s="1"/>
  <c r="E12" i="1"/>
  <c r="I12" i="1" s="1"/>
  <c r="E22" i="1"/>
  <c r="I22" i="1" s="1"/>
  <c r="E23" i="1"/>
  <c r="I23" i="1" s="1"/>
  <c r="E24" i="1"/>
  <c r="I24" i="1" s="1"/>
  <c r="E25" i="1"/>
  <c r="I25" i="1" s="1"/>
  <c r="E26" i="1"/>
  <c r="I26" i="1" s="1"/>
  <c r="E27" i="1"/>
  <c r="I27" i="1" s="1"/>
  <c r="E36" i="1"/>
  <c r="E37" i="1"/>
  <c r="E38" i="1"/>
  <c r="E39" i="1"/>
  <c r="E50" i="1"/>
  <c r="E51" i="1"/>
  <c r="E52" i="1"/>
  <c r="E53" i="1"/>
  <c r="C14" i="19"/>
  <c r="D14" i="19"/>
  <c r="E14" i="19"/>
  <c r="F14" i="19"/>
  <c r="B14" i="19"/>
  <c r="G9" i="19"/>
  <c r="G11" i="19"/>
  <c r="G12" i="19"/>
  <c r="G13" i="19"/>
  <c r="G8" i="19"/>
  <c r="B31" i="13"/>
  <c r="C31" i="13"/>
  <c r="D31" i="13"/>
  <c r="F31" i="13"/>
  <c r="G31" i="13"/>
  <c r="H31" i="13"/>
  <c r="B32" i="13"/>
  <c r="C32" i="13"/>
  <c r="D32" i="13"/>
  <c r="F32" i="13"/>
  <c r="G32" i="13"/>
  <c r="H32" i="13"/>
  <c r="B33" i="13"/>
  <c r="C33" i="13"/>
  <c r="D33" i="13"/>
  <c r="F33" i="13"/>
  <c r="G33" i="13"/>
  <c r="H33" i="13"/>
  <c r="B34" i="13"/>
  <c r="C34" i="13"/>
  <c r="D34" i="13"/>
  <c r="F34" i="13"/>
  <c r="G34" i="13"/>
  <c r="H34" i="13"/>
  <c r="B35" i="13"/>
  <c r="C35" i="13"/>
  <c r="D35" i="13"/>
  <c r="F35" i="13"/>
  <c r="G35" i="13"/>
  <c r="H35" i="13"/>
  <c r="C30" i="13"/>
  <c r="D30" i="13"/>
  <c r="F30" i="13"/>
  <c r="G30" i="13"/>
  <c r="H30" i="13"/>
  <c r="B30" i="13"/>
  <c r="I27" i="10"/>
  <c r="I22" i="10"/>
  <c r="E40" i="10"/>
  <c r="E39" i="10"/>
  <c r="E38" i="10"/>
  <c r="E37" i="10"/>
  <c r="E26" i="10"/>
  <c r="I26" i="10" s="1"/>
  <c r="E25" i="10"/>
  <c r="I25" i="10" s="1"/>
  <c r="E24" i="10"/>
  <c r="I24" i="10" s="1"/>
  <c r="E23" i="10"/>
  <c r="I23" i="10" s="1"/>
  <c r="E8" i="10"/>
  <c r="E9" i="10"/>
  <c r="E10" i="10"/>
  <c r="E11" i="10"/>
  <c r="E12" i="10"/>
  <c r="I12" i="10" s="1"/>
  <c r="E7" i="10"/>
  <c r="E111" i="6"/>
  <c r="E110" i="6"/>
  <c r="E109" i="6"/>
  <c r="E108" i="6"/>
  <c r="E107" i="6"/>
  <c r="E97" i="6"/>
  <c r="E96" i="6"/>
  <c r="E95" i="6"/>
  <c r="E94" i="6"/>
  <c r="E93" i="6"/>
  <c r="E83" i="6"/>
  <c r="E82" i="6"/>
  <c r="E81" i="6"/>
  <c r="E80" i="6"/>
  <c r="E79" i="6"/>
  <c r="E69" i="6"/>
  <c r="E68" i="6"/>
  <c r="E67" i="6"/>
  <c r="E66" i="6"/>
  <c r="E65" i="6"/>
  <c r="E55" i="6"/>
  <c r="E54" i="6"/>
  <c r="E53" i="6"/>
  <c r="E52" i="6"/>
  <c r="E51" i="6"/>
  <c r="E41" i="6"/>
  <c r="E40" i="6"/>
  <c r="E39" i="6"/>
  <c r="E38" i="6"/>
  <c r="E37" i="6"/>
  <c r="E27" i="6"/>
  <c r="E26" i="6"/>
  <c r="E25" i="6"/>
  <c r="E24" i="6"/>
  <c r="E23" i="6"/>
  <c r="E12" i="6"/>
  <c r="E11" i="6"/>
  <c r="E10" i="6"/>
  <c r="E9" i="6"/>
  <c r="E90" i="12" s="1"/>
  <c r="E8" i="6"/>
  <c r="E69" i="5"/>
  <c r="I69" i="5" s="1"/>
  <c r="E68" i="5"/>
  <c r="I68" i="5" s="1"/>
  <c r="E67" i="5"/>
  <c r="I67" i="5" s="1"/>
  <c r="E66" i="5"/>
  <c r="E65" i="5"/>
  <c r="I65" i="5" s="1"/>
  <c r="E55" i="5"/>
  <c r="I55" i="5" s="1"/>
  <c r="E54" i="5"/>
  <c r="I54" i="5" s="1"/>
  <c r="E53" i="5"/>
  <c r="I53" i="5" s="1"/>
  <c r="E52" i="5"/>
  <c r="E51" i="5"/>
  <c r="I51" i="5" s="1"/>
  <c r="E41" i="5"/>
  <c r="E40" i="5"/>
  <c r="E39" i="5"/>
  <c r="E38" i="5"/>
  <c r="E37" i="5"/>
  <c r="E27" i="5"/>
  <c r="I27" i="5" s="1"/>
  <c r="E26" i="5"/>
  <c r="I26" i="5" s="1"/>
  <c r="E25" i="5"/>
  <c r="E24" i="5"/>
  <c r="I24" i="5" s="1"/>
  <c r="E23" i="5"/>
  <c r="E12" i="5"/>
  <c r="E53" i="4"/>
  <c r="E52" i="4"/>
  <c r="E51" i="4"/>
  <c r="E39" i="4"/>
  <c r="E38" i="4"/>
  <c r="E37" i="4"/>
  <c r="E25" i="4"/>
  <c r="E24" i="4"/>
  <c r="E23" i="4"/>
  <c r="E10" i="4"/>
  <c r="E9" i="4"/>
  <c r="E8" i="4"/>
  <c r="B48" i="13"/>
  <c r="C48" i="13"/>
  <c r="D48" i="13"/>
  <c r="F48" i="13"/>
  <c r="G48" i="13"/>
  <c r="H48" i="13"/>
  <c r="B49" i="13"/>
  <c r="C49" i="13"/>
  <c r="D49" i="13"/>
  <c r="F49" i="13"/>
  <c r="G49" i="13"/>
  <c r="H49" i="13"/>
  <c r="B50" i="13"/>
  <c r="C50" i="13"/>
  <c r="D50" i="13"/>
  <c r="F50" i="13"/>
  <c r="G50" i="13"/>
  <c r="H50" i="13"/>
  <c r="B51" i="13"/>
  <c r="C51" i="13"/>
  <c r="D51" i="13"/>
  <c r="F51" i="13"/>
  <c r="G51" i="13"/>
  <c r="H51" i="13"/>
  <c r="B52" i="13"/>
  <c r="C52" i="13"/>
  <c r="D52" i="13"/>
  <c r="F52" i="13"/>
  <c r="G52" i="13"/>
  <c r="H52" i="13"/>
  <c r="C47" i="13"/>
  <c r="D47" i="13"/>
  <c r="F47" i="13"/>
  <c r="G47" i="13"/>
  <c r="H47" i="13"/>
  <c r="B47" i="13"/>
  <c r="B36" i="13"/>
  <c r="B12" i="13"/>
  <c r="C12" i="13"/>
  <c r="D12" i="13"/>
  <c r="F12" i="13"/>
  <c r="G12" i="13"/>
  <c r="H12" i="13"/>
  <c r="B13" i="13"/>
  <c r="C13" i="13"/>
  <c r="D13" i="13"/>
  <c r="F13" i="13"/>
  <c r="G13" i="13"/>
  <c r="H13" i="13"/>
  <c r="B14" i="13"/>
  <c r="C14" i="13"/>
  <c r="D14" i="13"/>
  <c r="F14" i="13"/>
  <c r="G14" i="13"/>
  <c r="H14" i="13"/>
  <c r="B15" i="13"/>
  <c r="C15" i="13"/>
  <c r="D15" i="13"/>
  <c r="F15" i="13"/>
  <c r="G15" i="13"/>
  <c r="H15" i="13"/>
  <c r="B16" i="13"/>
  <c r="B40" i="21" s="1"/>
  <c r="C16" i="13"/>
  <c r="D16" i="13"/>
  <c r="F16" i="13"/>
  <c r="G16" i="13"/>
  <c r="H16" i="13"/>
  <c r="C11" i="13"/>
  <c r="D11" i="13"/>
  <c r="F11" i="13"/>
  <c r="D35" i="21" s="1"/>
  <c r="G11" i="13"/>
  <c r="E35" i="21" s="1"/>
  <c r="H11" i="13"/>
  <c r="F35" i="21" s="1"/>
  <c r="B11" i="13"/>
  <c r="B35" i="21" s="1"/>
  <c r="B17" i="12"/>
  <c r="C17" i="12"/>
  <c r="D17" i="12"/>
  <c r="F17" i="12"/>
  <c r="D17" i="21" s="1"/>
  <c r="G17" i="12"/>
  <c r="E17" i="21" s="1"/>
  <c r="H17" i="12"/>
  <c r="F17" i="21" s="1"/>
  <c r="B18" i="12"/>
  <c r="B18" i="21" s="1"/>
  <c r="D18" i="12"/>
  <c r="F18" i="12"/>
  <c r="D18" i="21" s="1"/>
  <c r="G18" i="12"/>
  <c r="E18" i="21" s="1"/>
  <c r="H18" i="12"/>
  <c r="F18" i="21" s="1"/>
  <c r="B19" i="12"/>
  <c r="B19" i="21" s="1"/>
  <c r="C19" i="12"/>
  <c r="D19" i="12"/>
  <c r="F19" i="12"/>
  <c r="D19" i="21" s="1"/>
  <c r="G19" i="12"/>
  <c r="E19" i="21" s="1"/>
  <c r="H19" i="12"/>
  <c r="F19" i="21" s="1"/>
  <c r="B20" i="12"/>
  <c r="B20" i="21" s="1"/>
  <c r="C20" i="12"/>
  <c r="D20" i="12"/>
  <c r="F20" i="12"/>
  <c r="D20" i="21" s="1"/>
  <c r="G20" i="12"/>
  <c r="E20" i="21" s="1"/>
  <c r="H20" i="12"/>
  <c r="F20" i="21" s="1"/>
  <c r="B21" i="12"/>
  <c r="B21" i="21" s="1"/>
  <c r="C21" i="12"/>
  <c r="D21" i="12"/>
  <c r="F21" i="12"/>
  <c r="D21" i="21" s="1"/>
  <c r="G21" i="12"/>
  <c r="E21" i="21" s="1"/>
  <c r="H21" i="12"/>
  <c r="F21" i="21" s="1"/>
  <c r="C16" i="12"/>
  <c r="D16" i="12"/>
  <c r="F16" i="12"/>
  <c r="D16" i="21" s="1"/>
  <c r="G16" i="12"/>
  <c r="E16" i="21" s="1"/>
  <c r="H16" i="12"/>
  <c r="F16" i="21" s="1"/>
  <c r="B16" i="12"/>
  <c r="B16" i="21" s="1"/>
  <c r="H13" i="11"/>
  <c r="H43" i="13" s="1"/>
  <c r="G13" i="11"/>
  <c r="G43" i="13" s="1"/>
  <c r="F13" i="11"/>
  <c r="F43" i="13" s="1"/>
  <c r="D13" i="11"/>
  <c r="D43" i="13" s="1"/>
  <c r="C13" i="11"/>
  <c r="C43" i="13" s="1"/>
  <c r="B13" i="11"/>
  <c r="B43" i="13" s="1"/>
  <c r="E12" i="11"/>
  <c r="I12" i="11" s="1"/>
  <c r="E11" i="11"/>
  <c r="I11" i="11" s="1"/>
  <c r="E10" i="11"/>
  <c r="I10" i="11" s="1"/>
  <c r="E9" i="11"/>
  <c r="I9" i="11" s="1"/>
  <c r="E8" i="11"/>
  <c r="I8" i="11" s="1"/>
  <c r="E7" i="11"/>
  <c r="E47" i="13" s="1"/>
  <c r="H42" i="10"/>
  <c r="H26" i="13" s="1"/>
  <c r="G42" i="10"/>
  <c r="G26" i="13" s="1"/>
  <c r="F42" i="10"/>
  <c r="F26" i="13" s="1"/>
  <c r="D42" i="10"/>
  <c r="D26" i="13" s="1"/>
  <c r="C42" i="10"/>
  <c r="C26" i="13" s="1"/>
  <c r="B42" i="10"/>
  <c r="B26" i="13" s="1"/>
  <c r="E41" i="10"/>
  <c r="I41" i="10" s="1"/>
  <c r="I40" i="10"/>
  <c r="I39" i="10"/>
  <c r="I38" i="10"/>
  <c r="I37" i="10"/>
  <c r="E36" i="10"/>
  <c r="E42" i="10" s="1"/>
  <c r="E26" i="13" s="1"/>
  <c r="H13" i="18"/>
  <c r="H7" i="13" s="1"/>
  <c r="H8" i="13" s="1"/>
  <c r="F29" i="21" s="1"/>
  <c r="G13" i="18"/>
  <c r="G7" i="13" s="1"/>
  <c r="G8" i="13" s="1"/>
  <c r="E29" i="21" s="1"/>
  <c r="F13" i="18"/>
  <c r="F7" i="13" s="1"/>
  <c r="F8" i="13" s="1"/>
  <c r="D29" i="21" s="1"/>
  <c r="D13" i="18"/>
  <c r="D7" i="13" s="1"/>
  <c r="D8" i="13" s="1"/>
  <c r="C13" i="18"/>
  <c r="C7" i="13" s="1"/>
  <c r="C8" i="13" s="1"/>
  <c r="B13" i="18"/>
  <c r="B7" i="13" s="1"/>
  <c r="B8" i="13" s="1"/>
  <c r="B29" i="21" s="1"/>
  <c r="E12" i="18"/>
  <c r="I12" i="18" s="1"/>
  <c r="E11" i="18"/>
  <c r="I11" i="18" s="1"/>
  <c r="E10" i="18"/>
  <c r="E14" i="13" s="1"/>
  <c r="E9" i="18"/>
  <c r="I9" i="18" s="1"/>
  <c r="E8" i="18"/>
  <c r="E12" i="13" s="1"/>
  <c r="E7" i="18"/>
  <c r="E11" i="13" s="1"/>
  <c r="H112" i="6"/>
  <c r="G112" i="6"/>
  <c r="F112" i="6"/>
  <c r="D112" i="6"/>
  <c r="C112" i="6"/>
  <c r="B112" i="6"/>
  <c r="I111" i="6"/>
  <c r="I110" i="6"/>
  <c r="I109" i="6"/>
  <c r="I108" i="6"/>
  <c r="I107" i="6"/>
  <c r="I106" i="6"/>
  <c r="E106" i="6"/>
  <c r="E112" i="6" s="1"/>
  <c r="H98" i="6"/>
  <c r="G98" i="6"/>
  <c r="F98" i="6"/>
  <c r="D98" i="6"/>
  <c r="C98" i="6"/>
  <c r="B98" i="6"/>
  <c r="I97" i="6"/>
  <c r="I96" i="6"/>
  <c r="I95" i="6"/>
  <c r="I94" i="6"/>
  <c r="I93" i="6"/>
  <c r="E92" i="6"/>
  <c r="E98" i="6" s="1"/>
  <c r="H84" i="6"/>
  <c r="G84" i="6"/>
  <c r="F84" i="6"/>
  <c r="D84" i="6"/>
  <c r="C84" i="6"/>
  <c r="B84" i="6"/>
  <c r="I83" i="6"/>
  <c r="I82" i="6"/>
  <c r="I81" i="6"/>
  <c r="I80" i="6"/>
  <c r="I79" i="6"/>
  <c r="I78" i="6"/>
  <c r="E78" i="6"/>
  <c r="E84" i="6" s="1"/>
  <c r="H70" i="6"/>
  <c r="G70" i="6"/>
  <c r="F70" i="6"/>
  <c r="D70" i="6"/>
  <c r="C70" i="6"/>
  <c r="B70" i="6"/>
  <c r="I69" i="6"/>
  <c r="I68" i="6"/>
  <c r="I67" i="6"/>
  <c r="I66" i="6"/>
  <c r="I65" i="6"/>
  <c r="E64" i="6"/>
  <c r="E70" i="6" s="1"/>
  <c r="H56" i="6"/>
  <c r="G56" i="6"/>
  <c r="F56" i="6"/>
  <c r="D56" i="6"/>
  <c r="C56" i="6"/>
  <c r="B56" i="6"/>
  <c r="I55" i="6"/>
  <c r="I54" i="6"/>
  <c r="I53" i="6"/>
  <c r="I52" i="6"/>
  <c r="I51" i="6"/>
  <c r="E50" i="6"/>
  <c r="E56" i="6" s="1"/>
  <c r="H42" i="6"/>
  <c r="G42" i="6"/>
  <c r="F42" i="6"/>
  <c r="D42" i="6"/>
  <c r="C42" i="6"/>
  <c r="B42" i="6"/>
  <c r="I41" i="6"/>
  <c r="I40" i="6"/>
  <c r="I39" i="6"/>
  <c r="I38" i="6"/>
  <c r="I37" i="6"/>
  <c r="E36" i="6"/>
  <c r="I36" i="6" s="1"/>
  <c r="H28" i="6"/>
  <c r="G28" i="6"/>
  <c r="F28" i="6"/>
  <c r="D28" i="6"/>
  <c r="C28" i="6"/>
  <c r="B28" i="6"/>
  <c r="I27" i="6"/>
  <c r="I26" i="6"/>
  <c r="I25" i="6"/>
  <c r="I24" i="6"/>
  <c r="I23" i="6"/>
  <c r="E22" i="6"/>
  <c r="I22" i="6" s="1"/>
  <c r="H13" i="6"/>
  <c r="H76" i="12" s="1"/>
  <c r="H85" i="12" s="1"/>
  <c r="G13" i="6"/>
  <c r="G76" i="12" s="1"/>
  <c r="G85" i="12" s="1"/>
  <c r="F13" i="6"/>
  <c r="F76" i="12" s="1"/>
  <c r="F85" i="12" s="1"/>
  <c r="D13" i="6"/>
  <c r="D76" i="12" s="1"/>
  <c r="D85" i="12" s="1"/>
  <c r="C13" i="6"/>
  <c r="C76" i="12" s="1"/>
  <c r="C85" i="12" s="1"/>
  <c r="B13" i="6"/>
  <c r="B76" i="12" s="1"/>
  <c r="B85" i="12" s="1"/>
  <c r="I12" i="6"/>
  <c r="I11" i="6"/>
  <c r="I10" i="6"/>
  <c r="I9" i="6"/>
  <c r="I8" i="6"/>
  <c r="E7" i="6"/>
  <c r="E13" i="6" s="1"/>
  <c r="E76" i="12" s="1"/>
  <c r="E85" i="12" s="1"/>
  <c r="H70" i="5"/>
  <c r="H58" i="12" s="1"/>
  <c r="G70" i="5"/>
  <c r="G58" i="12" s="1"/>
  <c r="F70" i="5"/>
  <c r="F58" i="12" s="1"/>
  <c r="D70" i="5"/>
  <c r="D58" i="12" s="1"/>
  <c r="C70" i="5"/>
  <c r="C58" i="12" s="1"/>
  <c r="B70" i="5"/>
  <c r="B58" i="12" s="1"/>
  <c r="I66" i="5"/>
  <c r="I64" i="5"/>
  <c r="H56" i="5"/>
  <c r="H57" i="12" s="1"/>
  <c r="G56" i="5"/>
  <c r="G57" i="12" s="1"/>
  <c r="F56" i="5"/>
  <c r="F57" i="12" s="1"/>
  <c r="I52" i="5"/>
  <c r="H42" i="5"/>
  <c r="H56" i="12" s="1"/>
  <c r="G42" i="5"/>
  <c r="G56" i="12" s="1"/>
  <c r="F42" i="5"/>
  <c r="F56" i="12" s="1"/>
  <c r="D42" i="5"/>
  <c r="D56" i="12" s="1"/>
  <c r="C42" i="5"/>
  <c r="C56" i="12" s="1"/>
  <c r="B42" i="5"/>
  <c r="B56" i="12" s="1"/>
  <c r="I41" i="5"/>
  <c r="I40" i="5"/>
  <c r="I39" i="5"/>
  <c r="I38" i="5"/>
  <c r="I37" i="5"/>
  <c r="H28" i="5"/>
  <c r="H55" i="12" s="1"/>
  <c r="G28" i="5"/>
  <c r="G55" i="12" s="1"/>
  <c r="F28" i="5"/>
  <c r="F55" i="12" s="1"/>
  <c r="D28" i="5"/>
  <c r="D55" i="12" s="1"/>
  <c r="C28" i="5"/>
  <c r="C55" i="12" s="1"/>
  <c r="B28" i="5"/>
  <c r="B55" i="12" s="1"/>
  <c r="I25" i="5"/>
  <c r="E28" i="5"/>
  <c r="E55" i="12" s="1"/>
  <c r="H13" i="5"/>
  <c r="H54" i="12" s="1"/>
  <c r="G13" i="5"/>
  <c r="G54" i="12" s="1"/>
  <c r="G60" i="12" s="1"/>
  <c r="F13" i="5"/>
  <c r="F54" i="12" s="1"/>
  <c r="D13" i="5"/>
  <c r="D54" i="12" s="1"/>
  <c r="C13" i="5"/>
  <c r="C54" i="12" s="1"/>
  <c r="B13" i="5"/>
  <c r="B54" i="12" s="1"/>
  <c r="E13" i="5"/>
  <c r="E54" i="12" s="1"/>
  <c r="H56" i="4"/>
  <c r="G56" i="4"/>
  <c r="F56" i="4"/>
  <c r="D56" i="4"/>
  <c r="C56" i="4"/>
  <c r="B56" i="4"/>
  <c r="E55" i="4"/>
  <c r="E54" i="4"/>
  <c r="I54" i="4" s="1"/>
  <c r="I53" i="4"/>
  <c r="I52" i="4"/>
  <c r="I51" i="4"/>
  <c r="E50" i="4"/>
  <c r="I50" i="4" s="1"/>
  <c r="H42" i="4"/>
  <c r="G42" i="4"/>
  <c r="F42" i="4"/>
  <c r="D42" i="4"/>
  <c r="C42" i="4"/>
  <c r="B42" i="4"/>
  <c r="E41" i="4"/>
  <c r="I41" i="4" s="1"/>
  <c r="E40" i="4"/>
  <c r="I40" i="4" s="1"/>
  <c r="I39" i="4"/>
  <c r="I38" i="4"/>
  <c r="I37" i="4"/>
  <c r="E36" i="4"/>
  <c r="H28" i="4"/>
  <c r="G28" i="4"/>
  <c r="F28" i="4"/>
  <c r="D28" i="4"/>
  <c r="C28" i="4"/>
  <c r="B28" i="4"/>
  <c r="E27" i="4"/>
  <c r="I27" i="4" s="1"/>
  <c r="E26" i="4"/>
  <c r="I26" i="4" s="1"/>
  <c r="I25" i="4"/>
  <c r="I24" i="4"/>
  <c r="I23" i="4"/>
  <c r="E22" i="4"/>
  <c r="H13" i="4"/>
  <c r="G13" i="4"/>
  <c r="F13" i="4"/>
  <c r="D13" i="4"/>
  <c r="C13" i="4"/>
  <c r="B13" i="4"/>
  <c r="E12" i="4"/>
  <c r="I12" i="4" s="1"/>
  <c r="E11" i="4"/>
  <c r="I11" i="4" s="1"/>
  <c r="I10" i="4"/>
  <c r="I9" i="4"/>
  <c r="I8" i="4"/>
  <c r="I7" i="4"/>
  <c r="E7" i="4"/>
  <c r="I32" i="12"/>
  <c r="H56" i="1"/>
  <c r="G56" i="1"/>
  <c r="F56" i="1"/>
  <c r="D56" i="1"/>
  <c r="C56" i="1"/>
  <c r="B56" i="1"/>
  <c r="B9" i="12" s="1"/>
  <c r="E55" i="1"/>
  <c r="I55" i="1" s="1"/>
  <c r="E54" i="1"/>
  <c r="E56" i="1" s="1"/>
  <c r="I53" i="1"/>
  <c r="I52" i="1"/>
  <c r="I51" i="1"/>
  <c r="I50" i="1"/>
  <c r="H42" i="1"/>
  <c r="G42" i="1"/>
  <c r="F42" i="1"/>
  <c r="D42" i="1"/>
  <c r="C42" i="1"/>
  <c r="B42" i="1"/>
  <c r="E41" i="1"/>
  <c r="I41" i="1" s="1"/>
  <c r="E40" i="1"/>
  <c r="E20" i="12" s="1"/>
  <c r="C20" i="21" s="1"/>
  <c r="I39" i="1"/>
  <c r="I38" i="1"/>
  <c r="I37" i="1"/>
  <c r="I36" i="1"/>
  <c r="H28" i="1"/>
  <c r="G28" i="1"/>
  <c r="F28" i="1"/>
  <c r="D28" i="1"/>
  <c r="C28" i="1"/>
  <c r="B28" i="1"/>
  <c r="B7" i="12" s="1"/>
  <c r="F13" i="1"/>
  <c r="G20" i="21" l="1"/>
  <c r="C60" i="12"/>
  <c r="F60" i="12"/>
  <c r="H60" i="12"/>
  <c r="F11" i="21" s="1"/>
  <c r="D60" i="12"/>
  <c r="B60" i="12"/>
  <c r="I23" i="5"/>
  <c r="E64" i="12"/>
  <c r="I64" i="12" s="1"/>
  <c r="I90" i="12"/>
  <c r="E94" i="12"/>
  <c r="B17" i="21"/>
  <c r="B22" i="12"/>
  <c r="I82" i="12"/>
  <c r="I10" i="5"/>
  <c r="I83" i="12"/>
  <c r="I8" i="5"/>
  <c r="I12" i="5"/>
  <c r="I22" i="5"/>
  <c r="I28" i="5" s="1"/>
  <c r="E42" i="5"/>
  <c r="E56" i="12" s="1"/>
  <c r="E56" i="5"/>
  <c r="E57" i="12" s="1"/>
  <c r="I31" i="12"/>
  <c r="I54" i="1"/>
  <c r="I77" i="12"/>
  <c r="I36" i="5"/>
  <c r="I64" i="6"/>
  <c r="E30" i="13"/>
  <c r="G14" i="19"/>
  <c r="E70" i="5"/>
  <c r="E58" i="12" s="1"/>
  <c r="I81" i="12"/>
  <c r="E28" i="6"/>
  <c r="E42" i="6"/>
  <c r="C35" i="21"/>
  <c r="E21" i="12"/>
  <c r="E15" i="13"/>
  <c r="E13" i="13"/>
  <c r="E50" i="13"/>
  <c r="E48" i="13"/>
  <c r="I7" i="10"/>
  <c r="I28" i="10"/>
  <c r="E35" i="13"/>
  <c r="I40" i="1"/>
  <c r="E42" i="1"/>
  <c r="C10" i="21"/>
  <c r="I30" i="12"/>
  <c r="E13" i="4"/>
  <c r="I54" i="12" s="1"/>
  <c r="E28" i="4"/>
  <c r="I55" i="12" s="1"/>
  <c r="E42" i="4"/>
  <c r="I68" i="12"/>
  <c r="I7" i="5"/>
  <c r="I13" i="5" s="1"/>
  <c r="I50" i="6"/>
  <c r="I10" i="18"/>
  <c r="E51" i="13"/>
  <c r="E49" i="13"/>
  <c r="I46" i="12"/>
  <c r="F40" i="21"/>
  <c r="D40" i="21"/>
  <c r="E39" i="21"/>
  <c r="B39" i="21"/>
  <c r="E38" i="21"/>
  <c r="B38" i="21"/>
  <c r="E37" i="21"/>
  <c r="B37" i="21"/>
  <c r="E36" i="21"/>
  <c r="B36" i="21"/>
  <c r="B41" i="21" s="1"/>
  <c r="F39" i="21"/>
  <c r="D39" i="21"/>
  <c r="F38" i="21"/>
  <c r="D38" i="21"/>
  <c r="F37" i="21"/>
  <c r="D37" i="21"/>
  <c r="F36" i="21"/>
  <c r="F41" i="21" s="1"/>
  <c r="D36" i="21"/>
  <c r="D41" i="21" s="1"/>
  <c r="I63" i="12"/>
  <c r="E40" i="21"/>
  <c r="E34" i="13"/>
  <c r="E32" i="13"/>
  <c r="C37" i="21" s="1"/>
  <c r="E33" i="13"/>
  <c r="E31" i="13"/>
  <c r="C36" i="21" s="1"/>
  <c r="I11" i="10"/>
  <c r="I9" i="10"/>
  <c r="I10" i="10"/>
  <c r="I8" i="10"/>
  <c r="I7" i="18"/>
  <c r="I56" i="6"/>
  <c r="I28" i="6"/>
  <c r="I42" i="5"/>
  <c r="I55" i="4"/>
  <c r="I56" i="4" s="1"/>
  <c r="E56" i="4"/>
  <c r="I67" i="12"/>
  <c r="I45" i="12"/>
  <c r="I41" i="12"/>
  <c r="H22" i="12"/>
  <c r="I20" i="12"/>
  <c r="I50" i="13"/>
  <c r="I48" i="13"/>
  <c r="I47" i="13"/>
  <c r="I51" i="13"/>
  <c r="I49" i="13"/>
  <c r="B53" i="13"/>
  <c r="E52" i="13"/>
  <c r="I52" i="13" s="1"/>
  <c r="I14" i="13"/>
  <c r="E16" i="13"/>
  <c r="I12" i="13"/>
  <c r="I8" i="18"/>
  <c r="I13" i="18"/>
  <c r="E13" i="18"/>
  <c r="E7" i="13" s="1"/>
  <c r="I84" i="6"/>
  <c r="I70" i="6"/>
  <c r="I42" i="6"/>
  <c r="I70" i="5"/>
  <c r="D12" i="21"/>
  <c r="F12" i="21"/>
  <c r="B12" i="21"/>
  <c r="E12" i="21"/>
  <c r="I76" i="12"/>
  <c r="E11" i="21"/>
  <c r="I65" i="12"/>
  <c r="H69" i="12"/>
  <c r="F69" i="12"/>
  <c r="D11" i="21"/>
  <c r="I66" i="12"/>
  <c r="G69" i="12"/>
  <c r="D10" i="21"/>
  <c r="F10" i="21"/>
  <c r="I44" i="12"/>
  <c r="G47" i="12"/>
  <c r="E47" i="12"/>
  <c r="E10" i="21"/>
  <c r="I43" i="12"/>
  <c r="H47" i="12"/>
  <c r="F47" i="12"/>
  <c r="I29" i="12"/>
  <c r="I42" i="12"/>
  <c r="I56" i="1"/>
  <c r="I42" i="1"/>
  <c r="E19" i="12"/>
  <c r="C19" i="21" s="1"/>
  <c r="G19" i="21" s="1"/>
  <c r="E18" i="12"/>
  <c r="C18" i="21" s="1"/>
  <c r="G18" i="21" s="1"/>
  <c r="E17" i="12"/>
  <c r="E28" i="1"/>
  <c r="E16" i="12"/>
  <c r="C16" i="21" s="1"/>
  <c r="G16" i="21" s="1"/>
  <c r="I28" i="1"/>
  <c r="F22" i="12"/>
  <c r="G22" i="12"/>
  <c r="I19" i="12"/>
  <c r="I15" i="13"/>
  <c r="I13" i="13"/>
  <c r="I26" i="13"/>
  <c r="I30" i="13"/>
  <c r="I35" i="13"/>
  <c r="I33" i="13"/>
  <c r="I31" i="13"/>
  <c r="I11" i="13"/>
  <c r="I34" i="13"/>
  <c r="E13" i="11"/>
  <c r="E43" i="13" s="1"/>
  <c r="I43" i="13" s="1"/>
  <c r="I44" i="13" s="1"/>
  <c r="I7" i="11"/>
  <c r="I13" i="11" s="1"/>
  <c r="I36" i="10"/>
  <c r="I42" i="10" s="1"/>
  <c r="I112" i="6"/>
  <c r="I92" i="6"/>
  <c r="I98" i="6" s="1"/>
  <c r="I7" i="6"/>
  <c r="I13" i="6" s="1"/>
  <c r="I50" i="5"/>
  <c r="I56" i="5" s="1"/>
  <c r="I36" i="4"/>
  <c r="I42" i="4" s="1"/>
  <c r="I22" i="4"/>
  <c r="I28" i="4" s="1"/>
  <c r="I13" i="4"/>
  <c r="C17" i="21" l="1"/>
  <c r="G17" i="21" s="1"/>
  <c r="G10" i="21"/>
  <c r="E60" i="12"/>
  <c r="I78" i="12"/>
  <c r="C11" i="21"/>
  <c r="G11" i="21" s="1"/>
  <c r="I79" i="12"/>
  <c r="I57" i="12"/>
  <c r="I80" i="12"/>
  <c r="I58" i="12"/>
  <c r="I21" i="12"/>
  <c r="C21" i="21"/>
  <c r="I94" i="12"/>
  <c r="I38" i="12"/>
  <c r="I85" i="12"/>
  <c r="D22" i="21"/>
  <c r="D43" i="21" s="1"/>
  <c r="E69" i="12"/>
  <c r="I32" i="13"/>
  <c r="C12" i="21"/>
  <c r="G12" i="21" s="1"/>
  <c r="C40" i="21"/>
  <c r="C38" i="21"/>
  <c r="C39" i="21"/>
  <c r="E41" i="21"/>
  <c r="E22" i="21"/>
  <c r="F22" i="21"/>
  <c r="F43" i="21" s="1"/>
  <c r="I47" i="12"/>
  <c r="I16" i="12"/>
  <c r="I17" i="12"/>
  <c r="I16" i="13"/>
  <c r="I7" i="13"/>
  <c r="I8" i="13" s="1"/>
  <c r="E8" i="13"/>
  <c r="C29" i="21" s="1"/>
  <c r="I69" i="12"/>
  <c r="I18" i="12"/>
  <c r="I13" i="1"/>
  <c r="F53" i="13"/>
  <c r="H53" i="13"/>
  <c r="D53" i="13"/>
  <c r="G53" i="13"/>
  <c r="C53" i="13"/>
  <c r="E53" i="13"/>
  <c r="I53" i="13"/>
  <c r="H44" i="13"/>
  <c r="F31" i="21" s="1"/>
  <c r="G44" i="13"/>
  <c r="E31" i="21" s="1"/>
  <c r="F44" i="13"/>
  <c r="D31" i="21" s="1"/>
  <c r="E44" i="13"/>
  <c r="C31" i="21" s="1"/>
  <c r="D44" i="13"/>
  <c r="C44" i="13"/>
  <c r="C22" i="21" l="1"/>
  <c r="G21" i="21"/>
  <c r="I56" i="12"/>
  <c r="I60" i="12" s="1"/>
  <c r="E43" i="21"/>
  <c r="C41" i="21"/>
  <c r="G41" i="21"/>
  <c r="C43" i="21"/>
  <c r="I22" i="12"/>
  <c r="G22" i="21"/>
  <c r="I17" i="13"/>
  <c r="B44" i="13"/>
  <c r="B31" i="21" s="1"/>
  <c r="G43" i="21" l="1"/>
  <c r="G36" i="13"/>
  <c r="H36" i="13"/>
  <c r="G17" i="13"/>
  <c r="H17" i="13"/>
  <c r="G55" i="13" l="1"/>
  <c r="H55" i="13"/>
  <c r="I13" i="10"/>
  <c r="H13" i="10"/>
  <c r="H24" i="13" s="1"/>
  <c r="G13" i="10"/>
  <c r="G24" i="13" s="1"/>
  <c r="F13" i="10"/>
  <c r="F24" i="13" s="1"/>
  <c r="E13" i="10"/>
  <c r="E24" i="13" s="1"/>
  <c r="D13" i="10"/>
  <c r="D24" i="13" s="1"/>
  <c r="C13" i="10"/>
  <c r="C24" i="13" s="1"/>
  <c r="B13" i="10"/>
  <c r="B24" i="13" s="1"/>
  <c r="H28" i="10"/>
  <c r="H25" i="13" s="1"/>
  <c r="G28" i="10"/>
  <c r="G25" i="13" s="1"/>
  <c r="F28" i="10"/>
  <c r="F25" i="13" s="1"/>
  <c r="E28" i="10"/>
  <c r="E25" i="13" s="1"/>
  <c r="D28" i="10"/>
  <c r="D25" i="13" s="1"/>
  <c r="C28" i="10"/>
  <c r="C25" i="13" s="1"/>
  <c r="B28" i="10"/>
  <c r="B25" i="13" s="1"/>
  <c r="I25" i="13" l="1"/>
  <c r="C27" i="13"/>
  <c r="G27" i="13"/>
  <c r="E30" i="21" s="1"/>
  <c r="E32" i="21" s="1"/>
  <c r="B27" i="13"/>
  <c r="B30" i="21" s="1"/>
  <c r="B32" i="21" s="1"/>
  <c r="D27" i="13"/>
  <c r="F27" i="13"/>
  <c r="D30" i="21" s="1"/>
  <c r="D32" i="21" s="1"/>
  <c r="H27" i="13"/>
  <c r="F30" i="21" s="1"/>
  <c r="F32" i="21" s="1"/>
  <c r="I24" i="13"/>
  <c r="I27" i="13" s="1"/>
  <c r="G32" i="21" s="1"/>
  <c r="E27" i="13"/>
  <c r="C30" i="21" s="1"/>
  <c r="C32" i="21" s="1"/>
  <c r="D13" i="1"/>
  <c r="D13" i="12" l="1"/>
  <c r="C47" i="12" l="1"/>
  <c r="D47" i="12"/>
  <c r="B11" i="21"/>
  <c r="D22" i="12" l="1"/>
  <c r="E22" i="12"/>
  <c r="B22" i="21" l="1"/>
  <c r="B43" i="21" s="1"/>
  <c r="F36" i="13"/>
  <c r="D36" i="13"/>
  <c r="I36" i="13"/>
  <c r="I55" i="13" s="1"/>
  <c r="C36" i="13"/>
  <c r="E36" i="13"/>
  <c r="D69" i="12"/>
  <c r="E17" i="13"/>
  <c r="F17" i="13"/>
  <c r="D17" i="13"/>
  <c r="B17" i="13"/>
  <c r="B55" i="13" s="1"/>
  <c r="B10" i="21"/>
  <c r="C13" i="1"/>
  <c r="F13" i="12"/>
  <c r="D9" i="21" s="1"/>
  <c r="D13" i="21" s="1"/>
  <c r="G13" i="1"/>
  <c r="H13" i="1"/>
  <c r="H13" i="12" s="1"/>
  <c r="F9" i="21" s="1"/>
  <c r="F13" i="21" s="1"/>
  <c r="B13" i="1"/>
  <c r="B6" i="12" s="1"/>
  <c r="B13" i="12" s="1"/>
  <c r="E55" i="13" l="1"/>
  <c r="F55" i="13"/>
  <c r="D55" i="13"/>
  <c r="G13" i="12"/>
  <c r="E9" i="21" s="1"/>
  <c r="E13" i="21" s="1"/>
  <c r="C13" i="12"/>
  <c r="C17" i="13"/>
  <c r="C55" i="13" s="1"/>
  <c r="C69" i="12"/>
  <c r="B9" i="21"/>
  <c r="B13" i="21" s="1"/>
  <c r="E13" i="1"/>
  <c r="I6" i="12" l="1"/>
  <c r="I13" i="12" s="1"/>
  <c r="C22" i="12"/>
  <c r="E13" i="12" l="1"/>
  <c r="C9" i="21" s="1"/>
  <c r="C13" i="21" l="1"/>
  <c r="G9" i="21"/>
  <c r="G13" i="21" s="1"/>
</calcChain>
</file>

<file path=xl/sharedStrings.xml><?xml version="1.0" encoding="utf-8"?>
<sst xmlns="http://schemas.openxmlformats.org/spreadsheetml/2006/main" count="887" uniqueCount="102">
  <si>
    <t>Proyecto</t>
  </si>
  <si>
    <t xml:space="preserve">Acción Especifica </t>
  </si>
  <si>
    <t xml:space="preserve">Dependencia </t>
  </si>
  <si>
    <t xml:space="preserve">Partida </t>
  </si>
  <si>
    <t>Causado</t>
  </si>
  <si>
    <t>Pagado</t>
  </si>
  <si>
    <t>Total</t>
  </si>
  <si>
    <t>001</t>
  </si>
  <si>
    <t>003</t>
  </si>
  <si>
    <t>002</t>
  </si>
  <si>
    <t>004</t>
  </si>
  <si>
    <t>005</t>
  </si>
  <si>
    <t>Investigación, Innovación y Gestión del Conocimiento</t>
  </si>
  <si>
    <t>006</t>
  </si>
  <si>
    <t>007</t>
  </si>
  <si>
    <t>Laboratorios</t>
  </si>
  <si>
    <t>Bioterios</t>
  </si>
  <si>
    <t>008</t>
  </si>
  <si>
    <t>Sistema de Transporte Estudiantil</t>
  </si>
  <si>
    <t xml:space="preserve">Acción Centralizada </t>
  </si>
  <si>
    <t xml:space="preserve">Gestión Administrativa </t>
  </si>
  <si>
    <t xml:space="preserve">Apoyo Institucional a las Acciones Especificas de los Proyectos del Organismo </t>
  </si>
  <si>
    <t xml:space="preserve">Apoyo Institucional al Sector Público </t>
  </si>
  <si>
    <t xml:space="preserve">Previsión y Protección Social </t>
  </si>
  <si>
    <t xml:space="preserve">Asiganción y control de recursos para Gastos de Pensionados y Jubilados </t>
  </si>
  <si>
    <t>Acc Esp</t>
  </si>
  <si>
    <t xml:space="preserve">Total </t>
  </si>
  <si>
    <t>02</t>
  </si>
  <si>
    <t>03</t>
  </si>
  <si>
    <t>04</t>
  </si>
  <si>
    <t>Todos</t>
  </si>
  <si>
    <t>92</t>
  </si>
  <si>
    <t>93</t>
  </si>
  <si>
    <t>Acc Centralizadas</t>
  </si>
  <si>
    <t>Proyectos</t>
  </si>
  <si>
    <t>01</t>
  </si>
  <si>
    <t>Investigación y Creación Intelectual</t>
  </si>
  <si>
    <t>Viveros</t>
  </si>
  <si>
    <t>Apoyo Institucional al Sector Privado y al Sector Externo</t>
  </si>
  <si>
    <r>
      <t xml:space="preserve">Trasp. Origen </t>
    </r>
    <r>
      <rPr>
        <b/>
        <sz val="8"/>
        <color theme="1"/>
        <rFont val="Calibri"/>
        <family val="2"/>
        <scheme val="minor"/>
      </rPr>
      <t>(Cedido)</t>
    </r>
  </si>
  <si>
    <r>
      <t xml:space="preserve">Trasp. Destino </t>
    </r>
    <r>
      <rPr>
        <b/>
        <sz val="8"/>
        <color theme="1"/>
        <rFont val="Calibri"/>
        <family val="2"/>
        <scheme val="minor"/>
      </rPr>
      <t>(Recibido)</t>
    </r>
  </si>
  <si>
    <t>Compromisos</t>
  </si>
  <si>
    <t>Cuadro Resumen Acciones Especificas</t>
  </si>
  <si>
    <t>Cuadro Resumen Proyectos</t>
  </si>
  <si>
    <t>DIRECCIÓN Y COORDINACION DE LOS GASTOS DE LOS TRABAJADORES</t>
  </si>
  <si>
    <t>ASIGNACION Y CONTROL DE LOS RECURSOS PARA GTO DE TRABAJADORES</t>
  </si>
  <si>
    <t>Dirección y Coord. De los Gtos de los Trabajadores</t>
  </si>
  <si>
    <t>91</t>
  </si>
  <si>
    <t>Presupuesto Inicial</t>
  </si>
  <si>
    <t>Presupuesto Modificado</t>
  </si>
  <si>
    <t>Disponibilidad Presupuestaria</t>
  </si>
  <si>
    <t>Cuadro Resumen Proyectos y Acciones Centralizadas</t>
  </si>
  <si>
    <t>Compromiso</t>
  </si>
  <si>
    <t>Fuente: SUGPS 2019</t>
  </si>
  <si>
    <t>Devengado</t>
  </si>
  <si>
    <t>Liquidado</t>
  </si>
  <si>
    <t>Recaudado</t>
  </si>
  <si>
    <t>Recursos por Recibir</t>
  </si>
  <si>
    <t>3.01</t>
  </si>
  <si>
    <t>3.02</t>
  </si>
  <si>
    <t>3.05</t>
  </si>
  <si>
    <t>3.06</t>
  </si>
  <si>
    <t>3.11</t>
  </si>
  <si>
    <t>Denominación (Ramos)</t>
  </si>
  <si>
    <t>Total Proy+ACC</t>
  </si>
  <si>
    <t>Ejecución Presupuestaria</t>
  </si>
  <si>
    <t>Ejecución Presupuesto de Egresos</t>
  </si>
  <si>
    <t>NOTA: Aquellas dependencias que ejecuten esta Acción Centralizada, comunicarse con PLANDES, para desbloquer la hoja</t>
  </si>
  <si>
    <t>3.03</t>
  </si>
  <si>
    <t>Ejecución Presupuesto de Recursos (Ingresos)</t>
  </si>
  <si>
    <t>Cuadro  Resumen Proyectos y Acciones Centralizadas</t>
  </si>
  <si>
    <t>Formacion de estudiantes en pregrado y postgrado o estudios avanzados</t>
  </si>
  <si>
    <t>Gestion administrativa</t>
  </si>
  <si>
    <t>Formacion de los estudiantes postgrado o estudios avanzados</t>
  </si>
  <si>
    <t>Formacion de estudiantes a nivel TSU y de Licencidos o su equivalente tanto PNf como en carreras</t>
  </si>
  <si>
    <t>Desarrollo y actualizacion de malla curricular</t>
  </si>
  <si>
    <t>Centros de acceso a la informacion y Documentacion</t>
  </si>
  <si>
    <t>Tecnología de información para el proceso de enseñanza - aprendizaje</t>
  </si>
  <si>
    <t>Programas de Educaccion continua y permanente</t>
  </si>
  <si>
    <t>Estaciones experimentales</t>
  </si>
  <si>
    <t>Gestión administrativa</t>
  </si>
  <si>
    <t>Desarrollo de proyectos de investigación</t>
  </si>
  <si>
    <t>Publicación del conocimiento</t>
  </si>
  <si>
    <t>Premios de investigación</t>
  </si>
  <si>
    <t>convenciones académicas</t>
  </si>
  <si>
    <t>Intercambio, transferencia y aplicacion del conocimiento con la sociedad</t>
  </si>
  <si>
    <t>Desarrollo de actividades socio-culturales</t>
  </si>
  <si>
    <t>Brigadas de intercambio de experienciasy logros de la educacion universitaria</t>
  </si>
  <si>
    <t>Brigada parala transferencia del resultado de la investigacion</t>
  </si>
  <si>
    <t>Insercion social del profesional</t>
  </si>
  <si>
    <t>Sistema nacional de servicios estudiantiles</t>
  </si>
  <si>
    <t>Servicios de orientacion, asesoria academica y desempeno estudiantil</t>
  </si>
  <si>
    <t>Apoyo socioeconomico</t>
  </si>
  <si>
    <t>Apoyo al sistema de salud integral del estudiante</t>
  </si>
  <si>
    <t>Comedores integrales y otros servicios de alimentacion</t>
  </si>
  <si>
    <t>Desarrollo de actividades deportivas</t>
  </si>
  <si>
    <t>Brigada comunicacional estudiantil</t>
  </si>
  <si>
    <t>Atencion a estudiantes con discapacidad</t>
  </si>
  <si>
    <t>009</t>
  </si>
  <si>
    <t>Memoria y Cuenta 2020</t>
  </si>
  <si>
    <t>Ejecución Presupuestaria 2020</t>
  </si>
  <si>
    <t>Acompañamiento Profesional y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</si>
</sst>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3" fontId="1" fillId="2" borderId="1" xfId="1" applyFont="1" applyFill="1" applyBorder="1"/>
    <xf numFmtId="0" fontId="0" fillId="0" borderId="0" xfId="0" applyAlignment="1"/>
    <xf numFmtId="0" fontId="1" fillId="2" borderId="1" xfId="0" applyFont="1" applyFill="1" applyBorder="1"/>
    <xf numFmtId="49" fontId="0" fillId="0" borderId="1" xfId="0" applyNumberFormat="1" applyBorder="1" applyAlignment="1">
      <alignment horizontal="center"/>
    </xf>
    <xf numFmtId="43" fontId="0" fillId="0" borderId="1" xfId="0" applyNumberFormat="1" applyBorder="1"/>
    <xf numFmtId="49" fontId="0" fillId="3" borderId="1" xfId="0" applyNumberFormat="1" applyFill="1" applyBorder="1" applyAlignment="1">
      <alignment horizontal="center"/>
    </xf>
    <xf numFmtId="43" fontId="0" fillId="3" borderId="1" xfId="0" applyNumberFormat="1" applyFill="1" applyBorder="1"/>
    <xf numFmtId="43" fontId="0" fillId="2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43" fontId="0" fillId="0" borderId="1" xfId="1" applyFont="1" applyBorder="1"/>
    <xf numFmtId="43" fontId="0" fillId="0" borderId="0" xfId="0" applyNumberFormat="1"/>
    <xf numFmtId="0" fontId="0" fillId="0" borderId="0" xfId="0" applyFill="1"/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7" fillId="0" borderId="0" xfId="0" applyFont="1" applyBorder="1"/>
    <xf numFmtId="49" fontId="7" fillId="0" borderId="1" xfId="0" applyNumberFormat="1" applyFont="1" applyBorder="1" applyAlignment="1">
      <alignment horizontal="center"/>
    </xf>
    <xf numFmtId="43" fontId="7" fillId="0" borderId="1" xfId="0" applyNumberFormat="1" applyFont="1" applyBorder="1"/>
    <xf numFmtId="164" fontId="0" fillId="0" borderId="0" xfId="0" applyNumberFormat="1"/>
    <xf numFmtId="0" fontId="0" fillId="0" borderId="0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/>
    </xf>
    <xf numFmtId="43" fontId="9" fillId="4" borderId="1" xfId="0" applyNumberFormat="1" applyFont="1" applyFill="1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0" fontId="1" fillId="5" borderId="0" xfId="0" applyFont="1" applyFill="1" applyAlignment="1">
      <alignment horizontal="left" wrapText="1"/>
    </xf>
    <xf numFmtId="0" fontId="0" fillId="3" borderId="5" xfId="0" applyFill="1" applyBorder="1" applyAlignment="1">
      <alignment horizont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opLeftCell="A78" workbookViewId="0">
      <selection activeCell="D101" sqref="D101"/>
    </sheetView>
  </sheetViews>
  <sheetFormatPr baseColWidth="10" defaultRowHeight="15" x14ac:dyDescent="0.25"/>
  <cols>
    <col min="1" max="1" width="21.5703125" customWidth="1"/>
    <col min="2" max="2" width="17.28515625" customWidth="1"/>
    <col min="3" max="3" width="17" customWidth="1"/>
    <col min="4" max="4" width="19.140625" customWidth="1"/>
    <col min="5" max="5" width="20" customWidth="1"/>
    <col min="6" max="6" width="18.85546875" customWidth="1"/>
    <col min="7" max="7" width="13.140625" customWidth="1"/>
    <col min="8" max="8" width="13.7109375" customWidth="1"/>
    <col min="9" max="9" width="15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  <c r="F2" s="54"/>
    </row>
    <row r="3" spans="1:9" x14ac:dyDescent="0.25">
      <c r="A3" s="9" t="s">
        <v>0</v>
      </c>
      <c r="B3" s="6" t="s">
        <v>35</v>
      </c>
      <c r="C3" s="49" t="s">
        <v>71</v>
      </c>
      <c r="D3" s="50"/>
      <c r="E3" s="50"/>
      <c r="F3" s="51"/>
    </row>
    <row r="4" spans="1:9" ht="15" customHeight="1" x14ac:dyDescent="0.25">
      <c r="A4" s="9" t="s">
        <v>1</v>
      </c>
      <c r="B4" s="6" t="s">
        <v>7</v>
      </c>
      <c r="C4" s="56" t="s">
        <v>72</v>
      </c>
      <c r="D4" s="57"/>
      <c r="E4" s="57"/>
      <c r="F4" s="58"/>
      <c r="H4" s="55"/>
      <c r="I4" s="55"/>
    </row>
    <row r="6" spans="1:9" ht="30" x14ac:dyDescent="0.25">
      <c r="A6" s="3" t="s">
        <v>3</v>
      </c>
      <c r="B6" s="27" t="s">
        <v>48</v>
      </c>
      <c r="C6" s="26" t="s">
        <v>39</v>
      </c>
      <c r="D6" s="26" t="s">
        <v>40</v>
      </c>
      <c r="E6" s="26" t="s">
        <v>49</v>
      </c>
      <c r="F6" s="5" t="s">
        <v>52</v>
      </c>
      <c r="G6" s="3" t="s">
        <v>4</v>
      </c>
      <c r="H6" s="3" t="s">
        <v>5</v>
      </c>
      <c r="I6" s="26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3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4"/>
      <c r="D17" s="54"/>
      <c r="E17" s="54"/>
      <c r="F17" s="54"/>
    </row>
    <row r="18" spans="1:9" x14ac:dyDescent="0.25">
      <c r="A18" s="9" t="s">
        <v>0</v>
      </c>
      <c r="B18" s="6" t="s">
        <v>35</v>
      </c>
      <c r="C18" s="49" t="s">
        <v>71</v>
      </c>
      <c r="D18" s="50"/>
      <c r="E18" s="50"/>
      <c r="F18" s="51"/>
    </row>
    <row r="19" spans="1:9" x14ac:dyDescent="0.25">
      <c r="A19" s="9" t="s">
        <v>1</v>
      </c>
      <c r="B19" s="6" t="s">
        <v>9</v>
      </c>
      <c r="C19" s="53" t="s">
        <v>74</v>
      </c>
      <c r="D19" s="53"/>
      <c r="E19" s="53"/>
      <c r="F19" s="53"/>
    </row>
    <row r="21" spans="1:9" ht="30" x14ac:dyDescent="0.25">
      <c r="A21" s="3" t="s">
        <v>3</v>
      </c>
      <c r="B21" s="28" t="s">
        <v>48</v>
      </c>
      <c r="C21" s="26" t="s">
        <v>39</v>
      </c>
      <c r="D21" s="26" t="s">
        <v>40</v>
      </c>
      <c r="E21" s="26" t="s">
        <v>49</v>
      </c>
      <c r="F21" s="5" t="s">
        <v>52</v>
      </c>
      <c r="G21" s="5" t="s">
        <v>4</v>
      </c>
      <c r="H21" s="5" t="s">
        <v>5</v>
      </c>
      <c r="I21" s="26" t="s">
        <v>50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>+B23-C23+D23</f>
        <v>0</v>
      </c>
      <c r="F23" s="19"/>
      <c r="G23" s="19"/>
      <c r="H23" s="19"/>
      <c r="I23" s="19">
        <f t="shared" ref="I23:I27" si="3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ref="E24:E27" si="4">+B24-C24+D24</f>
        <v>0</v>
      </c>
      <c r="F24" s="19"/>
      <c r="G24" s="19"/>
      <c r="H24" s="19"/>
      <c r="I24" s="19">
        <f t="shared" si="3"/>
        <v>0</v>
      </c>
    </row>
    <row r="25" spans="1:9" x14ac:dyDescent="0.25">
      <c r="A25" s="4">
        <v>404</v>
      </c>
      <c r="B25" s="19"/>
      <c r="C25" s="19"/>
      <c r="D25" s="19"/>
      <c r="E25" s="19">
        <f t="shared" si="4"/>
        <v>0</v>
      </c>
      <c r="F25" s="19"/>
      <c r="G25" s="19"/>
      <c r="H25" s="19"/>
      <c r="I25" s="19">
        <f t="shared" si="3"/>
        <v>0</v>
      </c>
    </row>
    <row r="26" spans="1:9" x14ac:dyDescent="0.25">
      <c r="A26" s="4">
        <v>407</v>
      </c>
      <c r="B26" s="19"/>
      <c r="C26" s="19"/>
      <c r="D26" s="19"/>
      <c r="E26" s="19">
        <f t="shared" si="4"/>
        <v>0</v>
      </c>
      <c r="F26" s="19"/>
      <c r="G26" s="19"/>
      <c r="H26" s="19"/>
      <c r="I26" s="19">
        <f t="shared" si="3"/>
        <v>0</v>
      </c>
    </row>
    <row r="27" spans="1:9" x14ac:dyDescent="0.25">
      <c r="A27" s="4">
        <v>411</v>
      </c>
      <c r="B27" s="19"/>
      <c r="C27" s="19"/>
      <c r="D27" s="19"/>
      <c r="E27" s="19">
        <f t="shared" si="4"/>
        <v>0</v>
      </c>
      <c r="F27" s="19"/>
      <c r="G27" s="19"/>
      <c r="H27" s="19"/>
      <c r="I27" s="19">
        <f t="shared" si="3"/>
        <v>0</v>
      </c>
    </row>
    <row r="28" spans="1:9" x14ac:dyDescent="0.25">
      <c r="A28" s="3" t="s">
        <v>6</v>
      </c>
      <c r="B28" s="7">
        <f t="shared" ref="B28:I28" si="5">SUM(B22:B27)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29" spans="1:9" x14ac:dyDescent="0.25">
      <c r="D29" s="35"/>
      <c r="E29" s="35"/>
    </row>
    <row r="31" spans="1:9" x14ac:dyDescent="0.25">
      <c r="A31" s="9" t="s">
        <v>2</v>
      </c>
      <c r="B31" s="2"/>
      <c r="C31" s="54"/>
      <c r="D31" s="54"/>
      <c r="E31" s="54"/>
      <c r="F31" s="54"/>
    </row>
    <row r="32" spans="1:9" x14ac:dyDescent="0.25">
      <c r="A32" s="9" t="s">
        <v>0</v>
      </c>
      <c r="B32" s="6" t="s">
        <v>35</v>
      </c>
      <c r="C32" s="49" t="s">
        <v>71</v>
      </c>
      <c r="D32" s="50"/>
      <c r="E32" s="50"/>
      <c r="F32" s="51"/>
    </row>
    <row r="33" spans="1:9" x14ac:dyDescent="0.25">
      <c r="A33" s="9" t="s">
        <v>1</v>
      </c>
      <c r="B33" s="6" t="s">
        <v>8</v>
      </c>
      <c r="C33" s="52" t="s">
        <v>73</v>
      </c>
      <c r="D33" s="52"/>
      <c r="E33" s="52"/>
      <c r="F33" s="52"/>
    </row>
    <row r="35" spans="1:9" ht="30" x14ac:dyDescent="0.25">
      <c r="A35" s="3" t="s">
        <v>3</v>
      </c>
      <c r="B35" s="28" t="s">
        <v>48</v>
      </c>
      <c r="C35" s="26" t="s">
        <v>39</v>
      </c>
      <c r="D35" s="26" t="s">
        <v>40</v>
      </c>
      <c r="E35" s="26" t="s">
        <v>49</v>
      </c>
      <c r="F35" s="5" t="s">
        <v>52</v>
      </c>
      <c r="G35" s="5" t="s">
        <v>4</v>
      </c>
      <c r="H35" s="5" t="s">
        <v>5</v>
      </c>
      <c r="I35" s="26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39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ref="E40:E41" si="8">+B40-C40+D40</f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8"/>
        <v>0</v>
      </c>
      <c r="F41" s="19"/>
      <c r="G41" s="19"/>
      <c r="H41" s="19"/>
      <c r="I41" s="19">
        <f t="shared" si="7"/>
        <v>0</v>
      </c>
    </row>
    <row r="42" spans="1:9" x14ac:dyDescent="0.25">
      <c r="A42" s="3" t="s">
        <v>6</v>
      </c>
      <c r="B42" s="7">
        <f t="shared" ref="B42:I42" si="9">SUM(B36:B41)</f>
        <v>0</v>
      </c>
      <c r="C42" s="7">
        <f t="shared" si="9"/>
        <v>0</v>
      </c>
      <c r="D42" s="7">
        <f t="shared" si="9"/>
        <v>0</v>
      </c>
      <c r="E42" s="7">
        <f t="shared" si="9"/>
        <v>0</v>
      </c>
      <c r="F42" s="7">
        <f t="shared" si="9"/>
        <v>0</v>
      </c>
      <c r="G42" s="7">
        <f t="shared" si="9"/>
        <v>0</v>
      </c>
      <c r="H42" s="7">
        <f t="shared" si="9"/>
        <v>0</v>
      </c>
      <c r="I42" s="7">
        <f t="shared" si="9"/>
        <v>0</v>
      </c>
    </row>
    <row r="45" spans="1:9" x14ac:dyDescent="0.25">
      <c r="A45" s="9" t="s">
        <v>2</v>
      </c>
      <c r="B45" s="2"/>
      <c r="C45" s="54"/>
      <c r="D45" s="54"/>
      <c r="E45" s="54"/>
      <c r="F45" s="54"/>
    </row>
    <row r="46" spans="1:9" x14ac:dyDescent="0.25">
      <c r="A46" s="9" t="s">
        <v>0</v>
      </c>
      <c r="B46" s="6" t="s">
        <v>35</v>
      </c>
      <c r="C46" s="49" t="s">
        <v>71</v>
      </c>
      <c r="D46" s="50"/>
      <c r="E46" s="50"/>
      <c r="F46" s="51"/>
    </row>
    <row r="47" spans="1:9" x14ac:dyDescent="0.25">
      <c r="A47" s="9" t="s">
        <v>1</v>
      </c>
      <c r="B47" s="6" t="s">
        <v>10</v>
      </c>
      <c r="C47" s="52" t="s">
        <v>75</v>
      </c>
      <c r="D47" s="52"/>
      <c r="E47" s="52"/>
      <c r="F47" s="52"/>
    </row>
    <row r="49" spans="1:9" ht="30" x14ac:dyDescent="0.25">
      <c r="A49" s="3" t="s">
        <v>3</v>
      </c>
      <c r="B49" s="28" t="s">
        <v>48</v>
      </c>
      <c r="C49" s="26" t="s">
        <v>39</v>
      </c>
      <c r="D49" s="26" t="s">
        <v>40</v>
      </c>
      <c r="E49" s="26" t="s">
        <v>49</v>
      </c>
      <c r="F49" s="5" t="s">
        <v>52</v>
      </c>
      <c r="G49" s="5" t="s">
        <v>4</v>
      </c>
      <c r="H49" s="5" t="s">
        <v>5</v>
      </c>
      <c r="I49" s="26" t="s">
        <v>50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3" si="10">+B51-C51+D51</f>
        <v>0</v>
      </c>
      <c r="F51" s="19"/>
      <c r="G51" s="19"/>
      <c r="H51" s="19"/>
      <c r="I51" s="19">
        <f t="shared" ref="I51:I55" si="11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10"/>
        <v>0</v>
      </c>
      <c r="F52" s="19"/>
      <c r="G52" s="19"/>
      <c r="H52" s="19"/>
      <c r="I52" s="19">
        <f t="shared" si="11"/>
        <v>0</v>
      </c>
    </row>
    <row r="53" spans="1:9" x14ac:dyDescent="0.25">
      <c r="A53" s="4">
        <v>404</v>
      </c>
      <c r="B53" s="19"/>
      <c r="C53" s="19"/>
      <c r="D53" s="19"/>
      <c r="E53" s="19">
        <f t="shared" si="10"/>
        <v>0</v>
      </c>
      <c r="F53" s="19"/>
      <c r="G53" s="19"/>
      <c r="H53" s="19"/>
      <c r="I53" s="19">
        <f t="shared" si="11"/>
        <v>0</v>
      </c>
    </row>
    <row r="54" spans="1:9" x14ac:dyDescent="0.25">
      <c r="A54" s="4">
        <v>407</v>
      </c>
      <c r="B54" s="19"/>
      <c r="C54" s="19"/>
      <c r="D54" s="19"/>
      <c r="E54" s="19">
        <f t="shared" ref="E54:E55" si="12">+B54-C54+D54</f>
        <v>0</v>
      </c>
      <c r="F54" s="19"/>
      <c r="G54" s="19"/>
      <c r="H54" s="19"/>
      <c r="I54" s="19">
        <f t="shared" si="11"/>
        <v>0</v>
      </c>
    </row>
    <row r="55" spans="1:9" x14ac:dyDescent="0.25">
      <c r="A55" s="4">
        <v>411</v>
      </c>
      <c r="B55" s="19"/>
      <c r="C55" s="19"/>
      <c r="D55" s="19"/>
      <c r="E55" s="19">
        <f t="shared" si="12"/>
        <v>0</v>
      </c>
      <c r="F55" s="19"/>
      <c r="G55" s="19"/>
      <c r="H55" s="19"/>
      <c r="I55" s="19">
        <f t="shared" si="11"/>
        <v>0</v>
      </c>
    </row>
    <row r="56" spans="1:9" x14ac:dyDescent="0.25">
      <c r="A56" s="3" t="s">
        <v>6</v>
      </c>
      <c r="B56" s="7">
        <f t="shared" ref="B56:I56" si="13">SUM(B50:B55)</f>
        <v>0</v>
      </c>
      <c r="C56" s="7">
        <f t="shared" si="13"/>
        <v>0</v>
      </c>
      <c r="D56" s="7">
        <f t="shared" si="13"/>
        <v>0</v>
      </c>
      <c r="E56" s="7">
        <f t="shared" si="13"/>
        <v>0</v>
      </c>
      <c r="F56" s="7">
        <f t="shared" si="13"/>
        <v>0</v>
      </c>
      <c r="G56" s="7">
        <f t="shared" si="13"/>
        <v>0</v>
      </c>
      <c r="H56" s="7">
        <f t="shared" si="13"/>
        <v>0</v>
      </c>
      <c r="I56" s="7">
        <f t="shared" si="13"/>
        <v>0</v>
      </c>
    </row>
    <row r="58" spans="1:9" x14ac:dyDescent="0.25">
      <c r="A58" s="21"/>
    </row>
    <row r="59" spans="1:9" x14ac:dyDescent="0.25">
      <c r="A59" s="9" t="s">
        <v>2</v>
      </c>
      <c r="B59" s="2"/>
      <c r="C59" s="54"/>
      <c r="D59" s="54"/>
      <c r="E59" s="54"/>
      <c r="F59" s="54"/>
    </row>
    <row r="60" spans="1:9" x14ac:dyDescent="0.25">
      <c r="A60" s="9" t="s">
        <v>0</v>
      </c>
      <c r="B60" s="6" t="s">
        <v>35</v>
      </c>
      <c r="C60" s="49" t="s">
        <v>71</v>
      </c>
      <c r="D60" s="50"/>
      <c r="E60" s="50"/>
      <c r="F60" s="51"/>
    </row>
    <row r="61" spans="1:9" x14ac:dyDescent="0.25">
      <c r="A61" s="9" t="s">
        <v>1</v>
      </c>
      <c r="B61" s="6" t="s">
        <v>11</v>
      </c>
      <c r="C61" s="52" t="s">
        <v>76</v>
      </c>
      <c r="D61" s="52"/>
      <c r="E61" s="52"/>
      <c r="F61" s="52"/>
    </row>
    <row r="63" spans="1:9" ht="30" x14ac:dyDescent="0.25">
      <c r="A63" s="5" t="s">
        <v>3</v>
      </c>
      <c r="B63" s="28" t="s">
        <v>48</v>
      </c>
      <c r="C63" s="26" t="s">
        <v>39</v>
      </c>
      <c r="D63" s="26" t="s">
        <v>40</v>
      </c>
      <c r="E63" s="26" t="s">
        <v>49</v>
      </c>
      <c r="F63" s="5" t="s">
        <v>52</v>
      </c>
      <c r="G63" s="5" t="s">
        <v>4</v>
      </c>
      <c r="H63" s="5" t="s">
        <v>5</v>
      </c>
      <c r="I63" s="26" t="s">
        <v>50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9" x14ac:dyDescent="0.25">
      <c r="A65" s="4">
        <v>402</v>
      </c>
      <c r="B65" s="19"/>
      <c r="C65" s="19"/>
      <c r="D65" s="19"/>
      <c r="E65" s="19">
        <f t="shared" ref="E65:E69" si="14">+B65-C65+D65</f>
        <v>0</v>
      </c>
      <c r="F65" s="19"/>
      <c r="G65" s="19"/>
      <c r="H65" s="19"/>
      <c r="I65" s="19">
        <f t="shared" ref="I65:I69" si="15">+E65-G65</f>
        <v>0</v>
      </c>
    </row>
    <row r="66" spans="1:9" x14ac:dyDescent="0.25">
      <c r="A66" s="4">
        <v>403</v>
      </c>
      <c r="B66" s="19"/>
      <c r="C66" s="19"/>
      <c r="D66" s="19"/>
      <c r="E66" s="19">
        <f t="shared" si="14"/>
        <v>0</v>
      </c>
      <c r="F66" s="19"/>
      <c r="G66" s="19"/>
      <c r="H66" s="19"/>
      <c r="I66" s="19">
        <f t="shared" si="15"/>
        <v>0</v>
      </c>
    </row>
    <row r="67" spans="1:9" x14ac:dyDescent="0.25">
      <c r="A67" s="4">
        <v>404</v>
      </c>
      <c r="B67" s="19"/>
      <c r="C67" s="19"/>
      <c r="D67" s="19"/>
      <c r="E67" s="19">
        <f t="shared" si="14"/>
        <v>0</v>
      </c>
      <c r="F67" s="19"/>
      <c r="G67" s="19"/>
      <c r="H67" s="19"/>
      <c r="I67" s="19">
        <f t="shared" si="15"/>
        <v>0</v>
      </c>
    </row>
    <row r="68" spans="1:9" x14ac:dyDescent="0.25">
      <c r="A68" s="4">
        <v>407</v>
      </c>
      <c r="B68" s="19"/>
      <c r="C68" s="19"/>
      <c r="D68" s="19"/>
      <c r="E68" s="19">
        <f t="shared" si="14"/>
        <v>0</v>
      </c>
      <c r="F68" s="19"/>
      <c r="G68" s="19"/>
      <c r="H68" s="19"/>
      <c r="I68" s="19">
        <f t="shared" si="15"/>
        <v>0</v>
      </c>
    </row>
    <row r="69" spans="1:9" x14ac:dyDescent="0.25">
      <c r="A69" s="4">
        <v>411</v>
      </c>
      <c r="B69" s="19"/>
      <c r="C69" s="19"/>
      <c r="D69" s="19"/>
      <c r="E69" s="19">
        <f t="shared" si="14"/>
        <v>0</v>
      </c>
      <c r="F69" s="19"/>
      <c r="G69" s="19"/>
      <c r="H69" s="19"/>
      <c r="I69" s="19">
        <f t="shared" si="15"/>
        <v>0</v>
      </c>
    </row>
    <row r="70" spans="1:9" x14ac:dyDescent="0.25">
      <c r="A70" s="5" t="s">
        <v>6</v>
      </c>
      <c r="B70" s="7">
        <f t="shared" ref="B70:I70" si="16">SUM(B64:B69)</f>
        <v>0</v>
      </c>
      <c r="C70" s="7">
        <f t="shared" si="16"/>
        <v>0</v>
      </c>
      <c r="D70" s="7">
        <f t="shared" si="16"/>
        <v>0</v>
      </c>
      <c r="E70" s="7">
        <f t="shared" si="16"/>
        <v>0</v>
      </c>
      <c r="F70" s="7">
        <f t="shared" si="16"/>
        <v>0</v>
      </c>
      <c r="G70" s="7">
        <f t="shared" si="16"/>
        <v>0</v>
      </c>
      <c r="H70" s="7">
        <f t="shared" si="16"/>
        <v>0</v>
      </c>
      <c r="I70" s="7">
        <f t="shared" si="16"/>
        <v>0</v>
      </c>
    </row>
    <row r="73" spans="1:9" x14ac:dyDescent="0.25">
      <c r="A73" s="9" t="s">
        <v>2</v>
      </c>
      <c r="B73" s="2"/>
      <c r="C73" s="54"/>
      <c r="D73" s="54"/>
      <c r="E73" s="54"/>
      <c r="F73" s="54"/>
    </row>
    <row r="74" spans="1:9" x14ac:dyDescent="0.25">
      <c r="A74" s="9" t="s">
        <v>0</v>
      </c>
      <c r="B74" s="6" t="s">
        <v>35</v>
      </c>
      <c r="C74" s="49" t="s">
        <v>71</v>
      </c>
      <c r="D74" s="50"/>
      <c r="E74" s="50"/>
      <c r="F74" s="51"/>
    </row>
    <row r="75" spans="1:9" x14ac:dyDescent="0.25">
      <c r="A75" s="9" t="s">
        <v>1</v>
      </c>
      <c r="B75" s="6" t="s">
        <v>13</v>
      </c>
      <c r="C75" s="52" t="s">
        <v>77</v>
      </c>
      <c r="D75" s="52"/>
      <c r="E75" s="52"/>
      <c r="F75" s="52"/>
    </row>
    <row r="77" spans="1:9" ht="30" x14ac:dyDescent="0.25">
      <c r="A77" s="5" t="s">
        <v>3</v>
      </c>
      <c r="B77" s="28" t="s">
        <v>48</v>
      </c>
      <c r="C77" s="26" t="s">
        <v>39</v>
      </c>
      <c r="D77" s="26" t="s">
        <v>40</v>
      </c>
      <c r="E77" s="26" t="s">
        <v>49</v>
      </c>
      <c r="F77" s="5" t="s">
        <v>52</v>
      </c>
      <c r="G77" s="5" t="s">
        <v>4</v>
      </c>
      <c r="H77" s="5" t="s">
        <v>5</v>
      </c>
      <c r="I77" s="26" t="s">
        <v>50</v>
      </c>
    </row>
    <row r="78" spans="1:9" x14ac:dyDescent="0.25">
      <c r="A78" s="4">
        <v>401</v>
      </c>
      <c r="B78" s="19"/>
      <c r="C78" s="19"/>
      <c r="D78" s="19"/>
      <c r="E78" s="19">
        <f>+B78-C78+D78</f>
        <v>0</v>
      </c>
      <c r="F78" s="19"/>
      <c r="G78" s="19"/>
      <c r="H78" s="19"/>
      <c r="I78" s="19">
        <f>+E78-G78</f>
        <v>0</v>
      </c>
    </row>
    <row r="79" spans="1:9" x14ac:dyDescent="0.25">
      <c r="A79" s="4">
        <v>402</v>
      </c>
      <c r="B79" s="19"/>
      <c r="C79" s="19"/>
      <c r="D79" s="19"/>
      <c r="E79" s="19">
        <f t="shared" ref="E79:E83" si="17">+B79-C79+D79</f>
        <v>0</v>
      </c>
      <c r="F79" s="19"/>
      <c r="G79" s="19"/>
      <c r="H79" s="19"/>
      <c r="I79" s="19">
        <f t="shared" ref="I79:I83" si="18">+E79-G79</f>
        <v>0</v>
      </c>
    </row>
    <row r="80" spans="1:9" x14ac:dyDescent="0.25">
      <c r="A80" s="4">
        <v>403</v>
      </c>
      <c r="B80" s="19"/>
      <c r="C80" s="19"/>
      <c r="D80" s="19"/>
      <c r="E80" s="19">
        <f t="shared" si="17"/>
        <v>0</v>
      </c>
      <c r="F80" s="19"/>
      <c r="G80" s="19"/>
      <c r="H80" s="19"/>
      <c r="I80" s="19">
        <f t="shared" si="18"/>
        <v>0</v>
      </c>
    </row>
    <row r="81" spans="1:9" x14ac:dyDescent="0.25">
      <c r="A81" s="4">
        <v>404</v>
      </c>
      <c r="B81" s="19"/>
      <c r="C81" s="19"/>
      <c r="D81" s="19"/>
      <c r="E81" s="19">
        <f t="shared" si="17"/>
        <v>0</v>
      </c>
      <c r="F81" s="19"/>
      <c r="G81" s="19"/>
      <c r="H81" s="19"/>
      <c r="I81" s="19">
        <f t="shared" si="18"/>
        <v>0</v>
      </c>
    </row>
    <row r="82" spans="1:9" x14ac:dyDescent="0.25">
      <c r="A82" s="4">
        <v>407</v>
      </c>
      <c r="B82" s="19"/>
      <c r="C82" s="19"/>
      <c r="D82" s="19"/>
      <c r="E82" s="19">
        <f t="shared" si="17"/>
        <v>0</v>
      </c>
      <c r="F82" s="19"/>
      <c r="G82" s="19"/>
      <c r="H82" s="19"/>
      <c r="I82" s="19">
        <f t="shared" si="18"/>
        <v>0</v>
      </c>
    </row>
    <row r="83" spans="1:9" x14ac:dyDescent="0.25">
      <c r="A83" s="4">
        <v>411</v>
      </c>
      <c r="B83" s="19"/>
      <c r="C83" s="19"/>
      <c r="D83" s="19"/>
      <c r="E83" s="19">
        <f t="shared" si="17"/>
        <v>0</v>
      </c>
      <c r="F83" s="19"/>
      <c r="G83" s="19"/>
      <c r="H83" s="19"/>
      <c r="I83" s="19">
        <f t="shared" si="18"/>
        <v>0</v>
      </c>
    </row>
    <row r="84" spans="1:9" x14ac:dyDescent="0.25">
      <c r="A84" s="5" t="s">
        <v>6</v>
      </c>
      <c r="B84" s="7">
        <f t="shared" ref="B84:I84" si="19">SUM(B78:B83)</f>
        <v>0</v>
      </c>
      <c r="C84" s="7">
        <f t="shared" si="19"/>
        <v>0</v>
      </c>
      <c r="D84" s="7">
        <f t="shared" si="19"/>
        <v>0</v>
      </c>
      <c r="E84" s="7">
        <f t="shared" si="19"/>
        <v>0</v>
      </c>
      <c r="F84" s="7">
        <f t="shared" si="19"/>
        <v>0</v>
      </c>
      <c r="G84" s="7">
        <f t="shared" si="19"/>
        <v>0</v>
      </c>
      <c r="H84" s="7">
        <f t="shared" si="19"/>
        <v>0</v>
      </c>
      <c r="I84" s="7">
        <f t="shared" si="19"/>
        <v>0</v>
      </c>
    </row>
    <row r="87" spans="1:9" x14ac:dyDescent="0.25">
      <c r="A87" s="9" t="s">
        <v>2</v>
      </c>
      <c r="B87" s="2"/>
      <c r="C87" s="54"/>
      <c r="D87" s="54"/>
      <c r="E87" s="54"/>
      <c r="F87" s="54"/>
    </row>
    <row r="88" spans="1:9" x14ac:dyDescent="0.25">
      <c r="A88" s="9" t="s">
        <v>0</v>
      </c>
      <c r="B88" s="6" t="s">
        <v>35</v>
      </c>
      <c r="C88" s="49" t="s">
        <v>71</v>
      </c>
      <c r="D88" s="50"/>
      <c r="E88" s="50"/>
      <c r="F88" s="51"/>
    </row>
    <row r="89" spans="1:9" x14ac:dyDescent="0.25">
      <c r="A89" s="9" t="s">
        <v>1</v>
      </c>
      <c r="B89" s="6" t="s">
        <v>14</v>
      </c>
      <c r="C89" s="52" t="s">
        <v>78</v>
      </c>
      <c r="D89" s="52"/>
      <c r="E89" s="52"/>
      <c r="F89" s="52"/>
    </row>
    <row r="91" spans="1:9" ht="30" x14ac:dyDescent="0.25">
      <c r="A91" s="5" t="s">
        <v>3</v>
      </c>
      <c r="B91" s="28" t="s">
        <v>48</v>
      </c>
      <c r="C91" s="26" t="s">
        <v>39</v>
      </c>
      <c r="D91" s="26" t="s">
        <v>40</v>
      </c>
      <c r="E91" s="26" t="s">
        <v>49</v>
      </c>
      <c r="F91" s="5" t="s">
        <v>52</v>
      </c>
      <c r="G91" s="5" t="s">
        <v>4</v>
      </c>
      <c r="H91" s="5" t="s">
        <v>5</v>
      </c>
      <c r="I91" s="26" t="s">
        <v>50</v>
      </c>
    </row>
    <row r="92" spans="1:9" x14ac:dyDescent="0.25">
      <c r="A92" s="4">
        <v>401</v>
      </c>
      <c r="B92" s="19"/>
      <c r="C92" s="19"/>
      <c r="D92" s="19"/>
      <c r="E92" s="19">
        <f>+B92-C92+D92</f>
        <v>0</v>
      </c>
      <c r="F92" s="19"/>
      <c r="G92" s="19"/>
      <c r="H92" s="19"/>
      <c r="I92" s="19">
        <f>+E92-G92</f>
        <v>0</v>
      </c>
    </row>
    <row r="93" spans="1:9" x14ac:dyDescent="0.25">
      <c r="A93" s="4">
        <v>402</v>
      </c>
      <c r="B93" s="19"/>
      <c r="C93" s="19"/>
      <c r="D93" s="19"/>
      <c r="E93" s="19">
        <f t="shared" ref="E93:E97" si="20">+B93-C93+D93</f>
        <v>0</v>
      </c>
      <c r="F93" s="19"/>
      <c r="G93" s="19"/>
      <c r="H93" s="19"/>
      <c r="I93" s="19">
        <f t="shared" ref="I93:I97" si="21">+E93-G93</f>
        <v>0</v>
      </c>
    </row>
    <row r="94" spans="1:9" x14ac:dyDescent="0.25">
      <c r="A94" s="4">
        <v>403</v>
      </c>
      <c r="B94" s="19"/>
      <c r="C94" s="19"/>
      <c r="D94" s="19"/>
      <c r="E94" s="19">
        <f t="shared" si="20"/>
        <v>0</v>
      </c>
      <c r="F94" s="19"/>
      <c r="G94" s="19"/>
      <c r="H94" s="19"/>
      <c r="I94" s="19">
        <f t="shared" si="21"/>
        <v>0</v>
      </c>
    </row>
    <row r="95" spans="1:9" x14ac:dyDescent="0.25">
      <c r="A95" s="4">
        <v>404</v>
      </c>
      <c r="B95" s="19"/>
      <c r="C95" s="19"/>
      <c r="D95" s="19"/>
      <c r="E95" s="19">
        <f t="shared" si="20"/>
        <v>0</v>
      </c>
      <c r="F95" s="19"/>
      <c r="G95" s="19"/>
      <c r="H95" s="19"/>
      <c r="I95" s="19">
        <f t="shared" si="21"/>
        <v>0</v>
      </c>
    </row>
    <row r="96" spans="1:9" x14ac:dyDescent="0.25">
      <c r="A96" s="4">
        <v>407</v>
      </c>
      <c r="B96" s="19"/>
      <c r="C96" s="19"/>
      <c r="D96" s="19"/>
      <c r="E96" s="19">
        <f t="shared" si="20"/>
        <v>0</v>
      </c>
      <c r="F96" s="19"/>
      <c r="G96" s="19"/>
      <c r="H96" s="19"/>
      <c r="I96" s="19">
        <f t="shared" si="21"/>
        <v>0</v>
      </c>
    </row>
    <row r="97" spans="1:9" x14ac:dyDescent="0.25">
      <c r="A97" s="4">
        <v>411</v>
      </c>
      <c r="B97" s="19"/>
      <c r="C97" s="19"/>
      <c r="D97" s="19"/>
      <c r="E97" s="19">
        <f t="shared" si="20"/>
        <v>0</v>
      </c>
      <c r="F97" s="19"/>
      <c r="G97" s="19"/>
      <c r="H97" s="19"/>
      <c r="I97" s="19">
        <f t="shared" si="21"/>
        <v>0</v>
      </c>
    </row>
    <row r="98" spans="1:9" x14ac:dyDescent="0.25">
      <c r="A98" s="5" t="s">
        <v>6</v>
      </c>
      <c r="B98" s="7">
        <f t="shared" ref="B98:I98" si="22">SUM(B92:B97)</f>
        <v>0</v>
      </c>
      <c r="C98" s="7">
        <f t="shared" si="22"/>
        <v>0</v>
      </c>
      <c r="D98" s="7">
        <f t="shared" si="22"/>
        <v>0</v>
      </c>
      <c r="E98" s="7">
        <f t="shared" si="22"/>
        <v>0</v>
      </c>
      <c r="F98" s="7">
        <f t="shared" si="22"/>
        <v>0</v>
      </c>
      <c r="G98" s="7">
        <f t="shared" si="22"/>
        <v>0</v>
      </c>
      <c r="H98" s="7">
        <f t="shared" si="22"/>
        <v>0</v>
      </c>
      <c r="I98" s="7">
        <f t="shared" si="22"/>
        <v>0</v>
      </c>
    </row>
  </sheetData>
  <mergeCells count="23">
    <mergeCell ref="C75:F75"/>
    <mergeCell ref="C87:F87"/>
    <mergeCell ref="C88:F88"/>
    <mergeCell ref="C89:F89"/>
    <mergeCell ref="C59:F59"/>
    <mergeCell ref="C60:F60"/>
    <mergeCell ref="C61:F61"/>
    <mergeCell ref="C73:F73"/>
    <mergeCell ref="C74:F74"/>
    <mergeCell ref="A1:H1"/>
    <mergeCell ref="C18:F18"/>
    <mergeCell ref="C46:F46"/>
    <mergeCell ref="C47:F47"/>
    <mergeCell ref="C19:F19"/>
    <mergeCell ref="C31:F31"/>
    <mergeCell ref="C32:F32"/>
    <mergeCell ref="C33:F33"/>
    <mergeCell ref="C45:F45"/>
    <mergeCell ref="H4:I4"/>
    <mergeCell ref="C3:F3"/>
    <mergeCell ref="C4:F4"/>
    <mergeCell ref="C2:F2"/>
    <mergeCell ref="C17:F17"/>
  </mergeCells>
  <pageMargins left="0.7" right="0.7" top="0.75" bottom="0.75" header="0.3" footer="0.3"/>
  <pageSetup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topLeftCell="A7" zoomScale="70" zoomScaleSheetLayoutView="70" workbookViewId="0">
      <selection activeCell="I12" sqref="I12"/>
    </sheetView>
  </sheetViews>
  <sheetFormatPr baseColWidth="10" defaultRowHeight="15" x14ac:dyDescent="0.25"/>
  <cols>
    <col min="1" max="1" width="20.28515625" customWidth="1"/>
    <col min="2" max="3" width="19.5703125" customWidth="1"/>
    <col min="4" max="6" width="19.7109375" customWidth="1"/>
    <col min="7" max="7" width="18.7109375" customWidth="1"/>
  </cols>
  <sheetData>
    <row r="1" spans="1:7" ht="18" x14ac:dyDescent="0.25">
      <c r="A1" s="71" t="s">
        <v>51</v>
      </c>
      <c r="B1" s="71"/>
      <c r="C1" s="71"/>
      <c r="D1" s="71"/>
      <c r="E1" s="71"/>
      <c r="F1" s="71"/>
      <c r="G1" s="71"/>
    </row>
    <row r="2" spans="1:7" ht="18" x14ac:dyDescent="0.25">
      <c r="A2" s="71" t="s">
        <v>99</v>
      </c>
      <c r="B2" s="71"/>
      <c r="C2" s="71"/>
      <c r="D2" s="71"/>
      <c r="E2" s="71"/>
      <c r="F2" s="71"/>
      <c r="G2" s="71"/>
    </row>
    <row r="3" spans="1:7" ht="18" x14ac:dyDescent="0.25">
      <c r="A3" s="71" t="s">
        <v>66</v>
      </c>
      <c r="B3" s="71"/>
      <c r="C3" s="71"/>
      <c r="D3" s="71"/>
      <c r="E3" s="71"/>
      <c r="F3" s="71"/>
      <c r="G3" s="71"/>
    </row>
    <row r="4" spans="1:7" ht="18" x14ac:dyDescent="0.25">
      <c r="A4" s="45"/>
      <c r="B4" s="45"/>
      <c r="C4" s="45"/>
      <c r="D4" s="45"/>
      <c r="E4" s="45"/>
      <c r="F4" s="45"/>
      <c r="G4" s="45"/>
    </row>
    <row r="5" spans="1:7" x14ac:dyDescent="0.25">
      <c r="A5" s="38" t="s">
        <v>2</v>
      </c>
      <c r="B5" s="30"/>
      <c r="C5" s="29"/>
      <c r="D5" s="29"/>
      <c r="E5" s="29"/>
      <c r="F5" s="29"/>
      <c r="G5" s="29"/>
    </row>
    <row r="6" spans="1:7" x14ac:dyDescent="0.25">
      <c r="A6" s="38" t="s">
        <v>0</v>
      </c>
      <c r="B6" s="31" t="s">
        <v>30</v>
      </c>
      <c r="C6" s="29"/>
      <c r="D6" s="29"/>
      <c r="E6" s="29"/>
      <c r="F6" s="29"/>
      <c r="G6" s="29"/>
    </row>
    <row r="7" spans="1:7" x14ac:dyDescent="0.25">
      <c r="A7" s="32"/>
      <c r="B7" s="32"/>
      <c r="C7" s="32"/>
      <c r="D7" s="32"/>
      <c r="E7" s="32"/>
      <c r="F7" s="29"/>
      <c r="G7" s="29"/>
    </row>
    <row r="8" spans="1:7" ht="45" customHeight="1" x14ac:dyDescent="0.25">
      <c r="A8" s="39" t="s">
        <v>34</v>
      </c>
      <c r="B8" s="40" t="s">
        <v>48</v>
      </c>
      <c r="C8" s="40" t="s">
        <v>49</v>
      </c>
      <c r="D8" s="39" t="s">
        <v>52</v>
      </c>
      <c r="E8" s="39" t="s">
        <v>4</v>
      </c>
      <c r="F8" s="39" t="s">
        <v>5</v>
      </c>
      <c r="G8" s="40" t="s">
        <v>50</v>
      </c>
    </row>
    <row r="9" spans="1:7" x14ac:dyDescent="0.25">
      <c r="A9" s="33" t="s">
        <v>35</v>
      </c>
      <c r="B9" s="34">
        <f>+'Cuadro Resumen Proy '!B13</f>
        <v>0</v>
      </c>
      <c r="C9" s="34">
        <f>+'Cuadro Resumen Proy '!E13</f>
        <v>0</v>
      </c>
      <c r="D9" s="34">
        <f>+'Cuadro Resumen Proy '!F13</f>
        <v>0</v>
      </c>
      <c r="E9" s="34">
        <f>+'Cuadro Resumen Proy '!G13</f>
        <v>0</v>
      </c>
      <c r="F9" s="34">
        <f>+'Cuadro Resumen Proy '!H13</f>
        <v>0</v>
      </c>
      <c r="G9" s="34">
        <f>+C9-E9</f>
        <v>0</v>
      </c>
    </row>
    <row r="10" spans="1:7" x14ac:dyDescent="0.25">
      <c r="A10" s="33" t="s">
        <v>27</v>
      </c>
      <c r="B10" s="34">
        <f>+'Cuadro Resumen Proy '!B38</f>
        <v>0</v>
      </c>
      <c r="C10" s="34">
        <f>+'Cuadro Resumen Proy '!E38</f>
        <v>0</v>
      </c>
      <c r="D10" s="34">
        <f>+'Cuadro Resumen Proy '!F38</f>
        <v>0</v>
      </c>
      <c r="E10" s="34">
        <f>+'Cuadro Resumen Proy '!G38</f>
        <v>0</v>
      </c>
      <c r="F10" s="34">
        <f>+'Cuadro Resumen Proy '!H38</f>
        <v>0</v>
      </c>
      <c r="G10" s="34">
        <f t="shared" ref="G10:G12" si="0">+C10-E10</f>
        <v>0</v>
      </c>
    </row>
    <row r="11" spans="1:7" x14ac:dyDescent="0.25">
      <c r="A11" s="33" t="s">
        <v>28</v>
      </c>
      <c r="B11" s="34">
        <f>+'Cuadro Resumen Proy '!B60</f>
        <v>0</v>
      </c>
      <c r="C11" s="34">
        <f>+'Cuadro Resumen Proy '!E60</f>
        <v>0</v>
      </c>
      <c r="D11" s="34">
        <f>+'Cuadro Resumen Proy '!F60</f>
        <v>0</v>
      </c>
      <c r="E11" s="34">
        <f>+'Cuadro Resumen Proy '!G60</f>
        <v>0</v>
      </c>
      <c r="F11" s="34">
        <f>+'Cuadro Resumen Proy '!H60</f>
        <v>0</v>
      </c>
      <c r="G11" s="34">
        <f t="shared" si="0"/>
        <v>0</v>
      </c>
    </row>
    <row r="12" spans="1:7" x14ac:dyDescent="0.25">
      <c r="A12" s="33" t="s">
        <v>29</v>
      </c>
      <c r="B12" s="34">
        <f>+'Cuadro Resumen Proy '!B85</f>
        <v>0</v>
      </c>
      <c r="C12" s="34">
        <f>+'Cuadro Resumen Proy '!E85</f>
        <v>0</v>
      </c>
      <c r="D12" s="34">
        <f>+'Cuadro Resumen Proy '!F85</f>
        <v>0</v>
      </c>
      <c r="E12" s="34">
        <f>+'Cuadro Resumen Proy '!G85</f>
        <v>0</v>
      </c>
      <c r="F12" s="34">
        <f>+'Cuadro Resumen Proy '!H85</f>
        <v>0</v>
      </c>
      <c r="G12" s="34">
        <f t="shared" si="0"/>
        <v>0</v>
      </c>
    </row>
    <row r="13" spans="1:7" x14ac:dyDescent="0.25">
      <c r="A13" s="41" t="s">
        <v>26</v>
      </c>
      <c r="B13" s="42">
        <f t="shared" ref="B13:G13" si="1">SUM(B9:B12)</f>
        <v>0</v>
      </c>
      <c r="C13" s="42">
        <f t="shared" si="1"/>
        <v>0</v>
      </c>
      <c r="D13" s="42">
        <f t="shared" si="1"/>
        <v>0</v>
      </c>
      <c r="E13" s="42">
        <f t="shared" si="1"/>
        <v>0</v>
      </c>
      <c r="F13" s="42">
        <f t="shared" si="1"/>
        <v>0</v>
      </c>
      <c r="G13" s="42">
        <f t="shared" si="1"/>
        <v>0</v>
      </c>
    </row>
    <row r="14" spans="1:7" x14ac:dyDescent="0.25">
      <c r="A14" s="29"/>
      <c r="B14" s="29"/>
      <c r="C14" s="29"/>
      <c r="D14" s="29"/>
      <c r="E14" s="29"/>
      <c r="F14" s="29"/>
      <c r="G14" s="29"/>
    </row>
    <row r="15" spans="1:7" ht="45" customHeight="1" x14ac:dyDescent="0.25">
      <c r="A15" s="39" t="s">
        <v>3</v>
      </c>
      <c r="B15" s="40" t="s">
        <v>48</v>
      </c>
      <c r="C15" s="40" t="s">
        <v>49</v>
      </c>
      <c r="D15" s="39" t="s">
        <v>52</v>
      </c>
      <c r="E15" s="39" t="s">
        <v>4</v>
      </c>
      <c r="F15" s="39" t="s">
        <v>5</v>
      </c>
      <c r="G15" s="40" t="s">
        <v>50</v>
      </c>
    </row>
    <row r="16" spans="1:7" x14ac:dyDescent="0.25">
      <c r="A16" s="31">
        <v>401</v>
      </c>
      <c r="B16" s="34">
        <f>+'Cuadro Resumen Proy '!B16+'Cuadro Resumen Proy '!B41+'Cuadro Resumen Proy '!B63+'Cuadro Resumen Proy '!B88</f>
        <v>0</v>
      </c>
      <c r="C16" s="34">
        <f>+'Cuadro Resumen Proy '!E16+'Cuadro Resumen Proy '!E41+'Cuadro Resumen Proy '!E63+'Cuadro Resumen Proy '!E88</f>
        <v>0</v>
      </c>
      <c r="D16" s="34">
        <f>+'Cuadro Resumen Proy '!F16+'Cuadro Resumen Proy '!F41+'Cuadro Resumen Proy '!F63+'Cuadro Resumen Proy '!F88</f>
        <v>0</v>
      </c>
      <c r="E16" s="34">
        <f>+'Cuadro Resumen Proy '!G16+'Cuadro Resumen Proy '!G41+'Cuadro Resumen Proy '!G63+'Cuadro Resumen Proy '!G88</f>
        <v>0</v>
      </c>
      <c r="F16" s="34">
        <f>+'Cuadro Resumen Proy '!H16+'Cuadro Resumen Proy '!H41+'Cuadro Resumen Proy '!H63+'Cuadro Resumen Proy '!H88</f>
        <v>0</v>
      </c>
      <c r="G16" s="34">
        <f>+C16-E16</f>
        <v>0</v>
      </c>
    </row>
    <row r="17" spans="1:7" x14ac:dyDescent="0.25">
      <c r="A17" s="31">
        <v>402</v>
      </c>
      <c r="B17" s="34">
        <f>+'Cuadro Resumen Proy '!B17+'Cuadro Resumen Proy '!B42+'Cuadro Resumen Proy '!B64+'Cuadro Resumen Proy '!B89</f>
        <v>0</v>
      </c>
      <c r="C17" s="34">
        <f>+'Cuadro Resumen Proy '!E17+'Cuadro Resumen Proy '!E42+'Cuadro Resumen Proy '!E64+'Cuadro Resumen Proy '!E89</f>
        <v>0</v>
      </c>
      <c r="D17" s="34">
        <f>+'Cuadro Resumen Proy '!F17+'Cuadro Resumen Proy '!F42+'Cuadro Resumen Proy '!F64+'Cuadro Resumen Proy '!F89</f>
        <v>0</v>
      </c>
      <c r="E17" s="34">
        <f>+'Cuadro Resumen Proy '!G17+'Cuadro Resumen Proy '!G42+'Cuadro Resumen Proy '!G64+'Cuadro Resumen Proy '!G89</f>
        <v>0</v>
      </c>
      <c r="F17" s="34">
        <f>+'Cuadro Resumen Proy '!H17+'Cuadro Resumen Proy '!H42+'Cuadro Resumen Proy '!H64+'Cuadro Resumen Proy '!H89</f>
        <v>0</v>
      </c>
      <c r="G17" s="34">
        <f t="shared" ref="G17:G21" si="2">+C17-E17</f>
        <v>0</v>
      </c>
    </row>
    <row r="18" spans="1:7" x14ac:dyDescent="0.25">
      <c r="A18" s="31">
        <v>403</v>
      </c>
      <c r="B18" s="34">
        <f>+'Cuadro Resumen Proy '!B18+'Cuadro Resumen Proy '!B43+'Cuadro Resumen Proy '!B65+'Cuadro Resumen Proy '!B90</f>
        <v>0</v>
      </c>
      <c r="C18" s="34">
        <f>+'Cuadro Resumen Proy '!E18+'Cuadro Resumen Proy '!E43+'Cuadro Resumen Proy '!E65+'Cuadro Resumen Proy '!E90</f>
        <v>0</v>
      </c>
      <c r="D18" s="34">
        <f>+'Cuadro Resumen Proy '!F18+'Cuadro Resumen Proy '!F43+'Cuadro Resumen Proy '!F65+'Cuadro Resumen Proy '!F90</f>
        <v>0</v>
      </c>
      <c r="E18" s="34">
        <f>+'Cuadro Resumen Proy '!G18+'Cuadro Resumen Proy '!G43+'Cuadro Resumen Proy '!G65+'Cuadro Resumen Proy '!G90</f>
        <v>0</v>
      </c>
      <c r="F18" s="34">
        <f>+'Cuadro Resumen Proy '!H18+'Cuadro Resumen Proy '!H43+'Cuadro Resumen Proy '!H65+'Cuadro Resumen Proy '!H90</f>
        <v>0</v>
      </c>
      <c r="G18" s="34">
        <f t="shared" si="2"/>
        <v>0</v>
      </c>
    </row>
    <row r="19" spans="1:7" x14ac:dyDescent="0.25">
      <c r="A19" s="31">
        <v>404</v>
      </c>
      <c r="B19" s="34">
        <f>+'Cuadro Resumen Proy '!B19+'Cuadro Resumen Proy '!B44+'Cuadro Resumen Proy '!B66+'Cuadro Resumen Proy '!B91</f>
        <v>0</v>
      </c>
      <c r="C19" s="34">
        <f>+'Cuadro Resumen Proy '!E19+'Cuadro Resumen Proy '!E44+'Cuadro Resumen Proy '!E66+'Cuadro Resumen Proy '!E91</f>
        <v>0</v>
      </c>
      <c r="D19" s="34">
        <f>+'Cuadro Resumen Proy '!F19+'Cuadro Resumen Proy '!F44+'Cuadro Resumen Proy '!F66+'Cuadro Resumen Proy '!F91</f>
        <v>0</v>
      </c>
      <c r="E19" s="34">
        <f>+'Cuadro Resumen Proy '!G19+'Cuadro Resumen Proy '!G44+'Cuadro Resumen Proy '!G66+'Cuadro Resumen Proy '!G91</f>
        <v>0</v>
      </c>
      <c r="F19" s="34">
        <f>+'Cuadro Resumen Proy '!H19+'Cuadro Resumen Proy '!H44+'Cuadro Resumen Proy '!H66+'Cuadro Resumen Proy '!H91</f>
        <v>0</v>
      </c>
      <c r="G19" s="34">
        <f t="shared" si="2"/>
        <v>0</v>
      </c>
    </row>
    <row r="20" spans="1:7" x14ac:dyDescent="0.25">
      <c r="A20" s="31">
        <v>407</v>
      </c>
      <c r="B20" s="34">
        <f>+'Cuadro Resumen Proy '!B20+'Cuadro Resumen Proy '!B45+'Cuadro Resumen Proy '!B67+'Cuadro Resumen Proy '!B92</f>
        <v>0</v>
      </c>
      <c r="C20" s="34">
        <f>+'Cuadro Resumen Proy '!E20+'Cuadro Resumen Proy '!E45+'Cuadro Resumen Proy '!E67+'Cuadro Resumen Proy '!E92</f>
        <v>0</v>
      </c>
      <c r="D20" s="34">
        <f>+'Cuadro Resumen Proy '!F20+'Cuadro Resumen Proy '!F45+'Cuadro Resumen Proy '!F67+'Cuadro Resumen Proy '!F92</f>
        <v>0</v>
      </c>
      <c r="E20" s="34">
        <f>+'Cuadro Resumen Proy '!G20+'Cuadro Resumen Proy '!G45+'Cuadro Resumen Proy '!G67+'Cuadro Resumen Proy '!G92</f>
        <v>0</v>
      </c>
      <c r="F20" s="34">
        <f>+'Cuadro Resumen Proy '!H20+'Cuadro Resumen Proy '!H45+'Cuadro Resumen Proy '!H67+'Cuadro Resumen Proy '!H92</f>
        <v>0</v>
      </c>
      <c r="G20" s="34">
        <f t="shared" si="2"/>
        <v>0</v>
      </c>
    </row>
    <row r="21" spans="1:7" x14ac:dyDescent="0.25">
      <c r="A21" s="31">
        <v>411</v>
      </c>
      <c r="B21" s="34">
        <f>+'Cuadro Resumen Proy '!B21+'Cuadro Resumen Proy '!B46+'Cuadro Resumen Proy '!B68+'Cuadro Resumen Proy '!B93</f>
        <v>0</v>
      </c>
      <c r="C21" s="34">
        <f>+'Cuadro Resumen Proy '!E21+'Cuadro Resumen Proy '!E46+'Cuadro Resumen Proy '!E68+'Cuadro Resumen Proy '!E93</f>
        <v>0</v>
      </c>
      <c r="D21" s="34">
        <f>+'Cuadro Resumen Proy '!F21+'Cuadro Resumen Proy '!F46+'Cuadro Resumen Proy '!F68+'Cuadro Resumen Proy '!F93</f>
        <v>0</v>
      </c>
      <c r="E21" s="34">
        <f>+'Cuadro Resumen Proy '!G21+'Cuadro Resumen Proy '!G46+'Cuadro Resumen Proy '!G68+'Cuadro Resumen Proy '!G93</f>
        <v>0</v>
      </c>
      <c r="F21" s="34">
        <f>+'Cuadro Resumen Proy '!H21+'Cuadro Resumen Proy '!H46+'Cuadro Resumen Proy '!H68+'Cuadro Resumen Proy '!H93</f>
        <v>0</v>
      </c>
      <c r="G21" s="34">
        <f t="shared" si="2"/>
        <v>0</v>
      </c>
    </row>
    <row r="22" spans="1:7" x14ac:dyDescent="0.25">
      <c r="A22" s="41" t="s">
        <v>6</v>
      </c>
      <c r="B22" s="42">
        <f>SUM(B16:B21)</f>
        <v>0</v>
      </c>
      <c r="C22" s="42">
        <f>SUM(C16:C21)</f>
        <v>0</v>
      </c>
      <c r="D22" s="42">
        <f t="shared" ref="D22:G22" si="3">SUM(D16:D21)</f>
        <v>0</v>
      </c>
      <c r="E22" s="42">
        <f t="shared" si="3"/>
        <v>0</v>
      </c>
      <c r="F22" s="42">
        <f t="shared" si="3"/>
        <v>0</v>
      </c>
      <c r="G22" s="42">
        <f t="shared" si="3"/>
        <v>0</v>
      </c>
    </row>
    <row r="23" spans="1:7" x14ac:dyDescent="0.25">
      <c r="A23" s="29"/>
      <c r="B23" s="29"/>
      <c r="C23" s="29"/>
      <c r="D23" s="29"/>
      <c r="E23" s="29"/>
      <c r="F23" s="29"/>
      <c r="G23" s="29"/>
    </row>
    <row r="24" spans="1:7" x14ac:dyDescent="0.25">
      <c r="A24" s="29"/>
      <c r="B24" s="29"/>
      <c r="C24" s="29"/>
      <c r="D24" s="29"/>
      <c r="E24" s="29"/>
      <c r="F24" s="29"/>
      <c r="G24" s="29"/>
    </row>
    <row r="25" spans="1:7" x14ac:dyDescent="0.25">
      <c r="A25" s="38" t="s">
        <v>2</v>
      </c>
      <c r="B25" s="30"/>
      <c r="C25" s="29"/>
      <c r="D25" s="29"/>
      <c r="E25" s="29"/>
      <c r="F25" s="29"/>
      <c r="G25" s="29"/>
    </row>
    <row r="26" spans="1:7" x14ac:dyDescent="0.25">
      <c r="A26" s="38" t="s">
        <v>19</v>
      </c>
      <c r="B26" s="31" t="s">
        <v>30</v>
      </c>
      <c r="C26" s="29"/>
      <c r="D26" s="29"/>
      <c r="E26" s="29"/>
      <c r="F26" s="29"/>
      <c r="G26" s="29"/>
    </row>
    <row r="27" spans="1:7" x14ac:dyDescent="0.25">
      <c r="A27" s="29"/>
      <c r="B27" s="29"/>
      <c r="C27" s="29"/>
      <c r="D27" s="29"/>
      <c r="E27" s="29"/>
      <c r="F27" s="29"/>
      <c r="G27" s="29"/>
    </row>
    <row r="28" spans="1:7" ht="45" customHeight="1" x14ac:dyDescent="0.25">
      <c r="A28" s="39" t="s">
        <v>33</v>
      </c>
      <c r="B28" s="40" t="s">
        <v>48</v>
      </c>
      <c r="C28" s="40" t="s">
        <v>49</v>
      </c>
      <c r="D28" s="39" t="s">
        <v>52</v>
      </c>
      <c r="E28" s="39" t="s">
        <v>4</v>
      </c>
      <c r="F28" s="39" t="s">
        <v>5</v>
      </c>
      <c r="G28" s="40" t="s">
        <v>50</v>
      </c>
    </row>
    <row r="29" spans="1:7" x14ac:dyDescent="0.25">
      <c r="A29" s="33" t="s">
        <v>47</v>
      </c>
      <c r="B29" s="34">
        <f>+'Cuadro Resumen ACC'!B8</f>
        <v>0</v>
      </c>
      <c r="C29" s="34">
        <f>+'Cuadro Resumen ACC'!E8</f>
        <v>0</v>
      </c>
      <c r="D29" s="34">
        <f>+'Cuadro Resumen ACC'!F8</f>
        <v>0</v>
      </c>
      <c r="E29" s="34">
        <f>+'Cuadro Resumen ACC'!G8</f>
        <v>0</v>
      </c>
      <c r="F29" s="34">
        <f>+'Cuadro Resumen ACC'!H8</f>
        <v>0</v>
      </c>
      <c r="G29" s="34">
        <f>+C29-D29</f>
        <v>0</v>
      </c>
    </row>
    <row r="30" spans="1:7" x14ac:dyDescent="0.25">
      <c r="A30" s="33" t="s">
        <v>31</v>
      </c>
      <c r="B30" s="34">
        <f>+'Cuadro Resumen ACC'!B27</f>
        <v>0</v>
      </c>
      <c r="C30" s="34">
        <f>+'Cuadro Resumen ACC'!E27</f>
        <v>0</v>
      </c>
      <c r="D30" s="34">
        <f>+'Cuadro Resumen ACC'!F27</f>
        <v>0</v>
      </c>
      <c r="E30" s="34">
        <f>+'Cuadro Resumen ACC'!G27</f>
        <v>0</v>
      </c>
      <c r="F30" s="34">
        <f>+'Cuadro Resumen ACC'!H27</f>
        <v>0</v>
      </c>
      <c r="G30" s="34">
        <f t="shared" ref="G30:G31" si="4">+C30-D30</f>
        <v>0</v>
      </c>
    </row>
    <row r="31" spans="1:7" x14ac:dyDescent="0.25">
      <c r="A31" s="33" t="s">
        <v>32</v>
      </c>
      <c r="B31" s="34">
        <f>+'Cuadro Resumen ACC'!B44</f>
        <v>0</v>
      </c>
      <c r="C31" s="34">
        <f>+'Cuadro Resumen ACC'!E44</f>
        <v>0</v>
      </c>
      <c r="D31" s="34">
        <f>+'Cuadro Resumen ACC'!F44</f>
        <v>0</v>
      </c>
      <c r="E31" s="34">
        <f>+'Cuadro Resumen ACC'!G44</f>
        <v>0</v>
      </c>
      <c r="F31" s="34">
        <f>+'Cuadro Resumen ACC'!H44</f>
        <v>0</v>
      </c>
      <c r="G31" s="34">
        <f t="shared" si="4"/>
        <v>0</v>
      </c>
    </row>
    <row r="32" spans="1:7" x14ac:dyDescent="0.25">
      <c r="A32" s="41" t="s">
        <v>26</v>
      </c>
      <c r="B32" s="42">
        <f>SUM(B29:B31)</f>
        <v>0</v>
      </c>
      <c r="C32" s="42">
        <f t="shared" ref="C32:G32" si="5">SUM(C29:C31)</f>
        <v>0</v>
      </c>
      <c r="D32" s="42">
        <f t="shared" si="5"/>
        <v>0</v>
      </c>
      <c r="E32" s="42">
        <f t="shared" si="5"/>
        <v>0</v>
      </c>
      <c r="F32" s="42">
        <f t="shared" si="5"/>
        <v>0</v>
      </c>
      <c r="G32" s="42">
        <f t="shared" si="5"/>
        <v>0</v>
      </c>
    </row>
    <row r="33" spans="1:7" x14ac:dyDescent="0.25">
      <c r="A33" s="29"/>
      <c r="B33" s="29"/>
      <c r="C33" s="29"/>
      <c r="D33" s="29"/>
      <c r="E33" s="29"/>
      <c r="F33" s="29"/>
      <c r="G33" s="29"/>
    </row>
    <row r="34" spans="1:7" ht="45" customHeight="1" x14ac:dyDescent="0.25">
      <c r="A34" s="39" t="s">
        <v>3</v>
      </c>
      <c r="B34" s="40" t="s">
        <v>48</v>
      </c>
      <c r="C34" s="40" t="s">
        <v>49</v>
      </c>
      <c r="D34" s="39" t="s">
        <v>52</v>
      </c>
      <c r="E34" s="39" t="s">
        <v>4</v>
      </c>
      <c r="F34" s="39" t="s">
        <v>5</v>
      </c>
      <c r="G34" s="40" t="s">
        <v>50</v>
      </c>
    </row>
    <row r="35" spans="1:7" x14ac:dyDescent="0.25">
      <c r="A35" s="31">
        <v>401</v>
      </c>
      <c r="B35" s="34">
        <f>+'Cuadro Resumen ACC'!B11+'Cuadro Resumen ACC'!B30+'Cuadro Resumen ACC'!B47</f>
        <v>0</v>
      </c>
      <c r="C35" s="34">
        <f>+'Cuadro Resumen ACC'!E11+'Cuadro Resumen ACC'!E30+'Cuadro Resumen ACC'!E47</f>
        <v>0</v>
      </c>
      <c r="D35" s="34">
        <f>+'Cuadro Resumen ACC'!F11+'Cuadro Resumen ACC'!F30+'Cuadro Resumen ACC'!F47</f>
        <v>0</v>
      </c>
      <c r="E35" s="34">
        <f>+'Cuadro Resumen ACC'!G11+'Cuadro Resumen ACC'!G30+'Cuadro Resumen ACC'!G47</f>
        <v>0</v>
      </c>
      <c r="F35" s="34">
        <f>+'Cuadro Resumen ACC'!H11+'Cuadro Resumen ACC'!H30+'Cuadro Resumen ACC'!H47</f>
        <v>0</v>
      </c>
      <c r="G35" s="34">
        <f>+C35-E35</f>
        <v>0</v>
      </c>
    </row>
    <row r="36" spans="1:7" x14ac:dyDescent="0.25">
      <c r="A36" s="31">
        <v>402</v>
      </c>
      <c r="B36" s="34">
        <f>+'Cuadro Resumen ACC'!B12+'Cuadro Resumen ACC'!B31+'Cuadro Resumen ACC'!B48</f>
        <v>0</v>
      </c>
      <c r="C36" s="34">
        <f>+'Cuadro Resumen ACC'!E12+'Cuadro Resumen ACC'!E31+'Cuadro Resumen ACC'!E48</f>
        <v>0</v>
      </c>
      <c r="D36" s="34">
        <f>+'Cuadro Resumen ACC'!F12+'Cuadro Resumen ACC'!F31+'Cuadro Resumen ACC'!F48</f>
        <v>0</v>
      </c>
      <c r="E36" s="34">
        <f>+'Cuadro Resumen ACC'!G12+'Cuadro Resumen ACC'!G31+'Cuadro Resumen ACC'!G48</f>
        <v>0</v>
      </c>
      <c r="F36" s="34">
        <f>+'Cuadro Resumen ACC'!H12+'Cuadro Resumen ACC'!H31+'Cuadro Resumen ACC'!H48</f>
        <v>0</v>
      </c>
      <c r="G36" s="34">
        <f t="shared" ref="G36:G40" si="6">+C36-E36</f>
        <v>0</v>
      </c>
    </row>
    <row r="37" spans="1:7" x14ac:dyDescent="0.25">
      <c r="A37" s="31">
        <v>403</v>
      </c>
      <c r="B37" s="34">
        <f>+'Cuadro Resumen ACC'!B13+'Cuadro Resumen ACC'!B32+'Cuadro Resumen ACC'!B49</f>
        <v>0</v>
      </c>
      <c r="C37" s="34">
        <f>+'Cuadro Resumen ACC'!E13+'Cuadro Resumen ACC'!E32+'Cuadro Resumen ACC'!E49</f>
        <v>0</v>
      </c>
      <c r="D37" s="34">
        <f>+'Cuadro Resumen ACC'!F13+'Cuadro Resumen ACC'!F32+'Cuadro Resumen ACC'!F49</f>
        <v>0</v>
      </c>
      <c r="E37" s="34">
        <f>+'Cuadro Resumen ACC'!G13+'Cuadro Resumen ACC'!G32+'Cuadro Resumen ACC'!G49</f>
        <v>0</v>
      </c>
      <c r="F37" s="34">
        <f>+'Cuadro Resumen ACC'!H13+'Cuadro Resumen ACC'!H32+'Cuadro Resumen ACC'!H49</f>
        <v>0</v>
      </c>
      <c r="G37" s="34">
        <f t="shared" si="6"/>
        <v>0</v>
      </c>
    </row>
    <row r="38" spans="1:7" x14ac:dyDescent="0.25">
      <c r="A38" s="31">
        <v>404</v>
      </c>
      <c r="B38" s="34">
        <f>+'Cuadro Resumen ACC'!B14+'Cuadro Resumen ACC'!B33+'Cuadro Resumen ACC'!B50</f>
        <v>0</v>
      </c>
      <c r="C38" s="34">
        <f>+'Cuadro Resumen ACC'!E14+'Cuadro Resumen ACC'!E33+'Cuadro Resumen ACC'!E50</f>
        <v>0</v>
      </c>
      <c r="D38" s="34">
        <f>+'Cuadro Resumen ACC'!F14+'Cuadro Resumen ACC'!F33+'Cuadro Resumen ACC'!F50</f>
        <v>0</v>
      </c>
      <c r="E38" s="34">
        <f>+'Cuadro Resumen ACC'!G14+'Cuadro Resumen ACC'!G33+'Cuadro Resumen ACC'!G50</f>
        <v>0</v>
      </c>
      <c r="F38" s="34">
        <f>+'Cuadro Resumen ACC'!H14+'Cuadro Resumen ACC'!H33+'Cuadro Resumen ACC'!H50</f>
        <v>0</v>
      </c>
      <c r="G38" s="34">
        <f t="shared" si="6"/>
        <v>0</v>
      </c>
    </row>
    <row r="39" spans="1:7" x14ac:dyDescent="0.25">
      <c r="A39" s="31">
        <v>407</v>
      </c>
      <c r="B39" s="34">
        <f>+'Cuadro Resumen ACC'!B15+'Cuadro Resumen ACC'!B34+'Cuadro Resumen ACC'!B51</f>
        <v>0</v>
      </c>
      <c r="C39" s="34">
        <f>+'Cuadro Resumen ACC'!E15+'Cuadro Resumen ACC'!E34+'Cuadro Resumen ACC'!E51</f>
        <v>0</v>
      </c>
      <c r="D39" s="34">
        <f>+'Cuadro Resumen ACC'!F15+'Cuadro Resumen ACC'!F34+'Cuadro Resumen ACC'!F51</f>
        <v>0</v>
      </c>
      <c r="E39" s="34">
        <f>+'Cuadro Resumen ACC'!G15+'Cuadro Resumen ACC'!G34+'Cuadro Resumen ACC'!G51</f>
        <v>0</v>
      </c>
      <c r="F39" s="34">
        <f>+'Cuadro Resumen ACC'!H15+'Cuadro Resumen ACC'!H34+'Cuadro Resumen ACC'!H51</f>
        <v>0</v>
      </c>
      <c r="G39" s="34">
        <f t="shared" si="6"/>
        <v>0</v>
      </c>
    </row>
    <row r="40" spans="1:7" x14ac:dyDescent="0.25">
      <c r="A40" s="31">
        <v>411</v>
      </c>
      <c r="B40" s="34">
        <f>+'Cuadro Resumen ACC'!B16+'Cuadro Resumen ACC'!B35+'Cuadro Resumen ACC'!B52</f>
        <v>0</v>
      </c>
      <c r="C40" s="34">
        <f>+'Cuadro Resumen ACC'!E16+'Cuadro Resumen ACC'!E35+'Cuadro Resumen ACC'!E52</f>
        <v>0</v>
      </c>
      <c r="D40" s="34">
        <f>+'Cuadro Resumen ACC'!F16+'Cuadro Resumen ACC'!F35+'Cuadro Resumen ACC'!F52</f>
        <v>0</v>
      </c>
      <c r="E40" s="34">
        <f>+'Cuadro Resumen ACC'!G16+'Cuadro Resumen ACC'!G35+'Cuadro Resumen ACC'!G52</f>
        <v>0</v>
      </c>
      <c r="F40" s="34">
        <f>+'Cuadro Resumen ACC'!H16+'Cuadro Resumen ACC'!H35+'Cuadro Resumen ACC'!H52</f>
        <v>0</v>
      </c>
      <c r="G40" s="34">
        <f t="shared" si="6"/>
        <v>0</v>
      </c>
    </row>
    <row r="41" spans="1:7" x14ac:dyDescent="0.25">
      <c r="A41" s="41" t="s">
        <v>6</v>
      </c>
      <c r="B41" s="42">
        <f>SUM(B35:B40)</f>
        <v>0</v>
      </c>
      <c r="C41" s="42">
        <f t="shared" ref="C41:G41" si="7">SUM(C35:C40)</f>
        <v>0</v>
      </c>
      <c r="D41" s="42">
        <f t="shared" si="7"/>
        <v>0</v>
      </c>
      <c r="E41" s="42">
        <f t="shared" si="7"/>
        <v>0</v>
      </c>
      <c r="F41" s="42">
        <f t="shared" si="7"/>
        <v>0</v>
      </c>
      <c r="G41" s="42">
        <f t="shared" si="7"/>
        <v>0</v>
      </c>
    </row>
    <row r="42" spans="1:7" x14ac:dyDescent="0.25">
      <c r="B42" s="29"/>
      <c r="C42" s="29"/>
      <c r="D42" s="29"/>
      <c r="E42" s="29"/>
      <c r="F42" s="29"/>
      <c r="G42" s="29"/>
    </row>
    <row r="43" spans="1:7" x14ac:dyDescent="0.25">
      <c r="A43" s="41" t="s">
        <v>64</v>
      </c>
      <c r="B43" s="42">
        <f>+B41+B22</f>
        <v>0</v>
      </c>
      <c r="C43" s="42">
        <f t="shared" ref="C43:G43" si="8">+C41+C22</f>
        <v>0</v>
      </c>
      <c r="D43" s="42">
        <f t="shared" si="8"/>
        <v>0</v>
      </c>
      <c r="E43" s="42">
        <f t="shared" si="8"/>
        <v>0</v>
      </c>
      <c r="F43" s="42">
        <f t="shared" si="8"/>
        <v>0</v>
      </c>
      <c r="G43" s="42">
        <f t="shared" si="8"/>
        <v>0</v>
      </c>
    </row>
    <row r="44" spans="1:7" x14ac:dyDescent="0.25">
      <c r="A44" s="43" t="s">
        <v>53</v>
      </c>
    </row>
  </sheetData>
  <protectedRanges>
    <protectedRange sqref="B26" name="Rango5"/>
    <protectedRange password="C2F4" sqref="B26" name="Rango3"/>
    <protectedRange sqref="B5 B25" name="Rango1"/>
    <protectedRange password="C2F4" sqref="B6" name="Rango2"/>
    <protectedRange sqref="B6" name="Rango4"/>
  </protectedRanges>
  <mergeCells count="3">
    <mergeCell ref="A1:G1"/>
    <mergeCell ref="A2:G2"/>
    <mergeCell ref="A3:G3"/>
  </mergeCells>
  <printOptions horizontalCentered="1"/>
  <pageMargins left="0.51181102362204722" right="0.51181102362204722" top="0.39370078740157483" bottom="0.39370078740157483" header="0.31496062992125984" footer="0.31496062992125984"/>
  <pageSetup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5" sqref="D5"/>
    </sheetView>
  </sheetViews>
  <sheetFormatPr baseColWidth="10" defaultRowHeight="15" x14ac:dyDescent="0.25"/>
  <cols>
    <col min="1" max="1" width="19.28515625" customWidth="1"/>
    <col min="2" max="2" width="17" customWidth="1"/>
    <col min="3" max="3" width="17.7109375" customWidth="1"/>
    <col min="4" max="7" width="15.42578125" customWidth="1"/>
  </cols>
  <sheetData>
    <row r="1" spans="1:7" ht="18" x14ac:dyDescent="0.25">
      <c r="A1" s="71" t="s">
        <v>70</v>
      </c>
      <c r="B1" s="71"/>
      <c r="C1" s="71"/>
      <c r="D1" s="71"/>
      <c r="E1" s="71"/>
      <c r="F1" s="71"/>
      <c r="G1" s="71"/>
    </row>
    <row r="2" spans="1:7" ht="18" x14ac:dyDescent="0.25">
      <c r="A2" s="71" t="s">
        <v>99</v>
      </c>
      <c r="B2" s="71"/>
      <c r="C2" s="71"/>
      <c r="D2" s="71"/>
      <c r="E2" s="71"/>
      <c r="F2" s="71"/>
      <c r="G2" s="71"/>
    </row>
    <row r="3" spans="1:7" ht="18" x14ac:dyDescent="0.25">
      <c r="A3" s="71" t="s">
        <v>69</v>
      </c>
      <c r="B3" s="71"/>
      <c r="C3" s="71"/>
      <c r="D3" s="71"/>
      <c r="E3" s="71"/>
      <c r="F3" s="71"/>
      <c r="G3" s="71"/>
    </row>
    <row r="4" spans="1:7" ht="18" x14ac:dyDescent="0.25">
      <c r="A4" s="45"/>
      <c r="B4" s="45"/>
      <c r="C4" s="45"/>
      <c r="D4" s="45"/>
      <c r="E4" s="45"/>
      <c r="F4" s="45"/>
      <c r="G4" s="45"/>
    </row>
    <row r="5" spans="1:7" ht="21" customHeight="1" x14ac:dyDescent="0.25">
      <c r="A5" s="38" t="s">
        <v>2</v>
      </c>
      <c r="B5" s="30"/>
    </row>
    <row r="6" spans="1:7" ht="21" customHeight="1" x14ac:dyDescent="0.25"/>
    <row r="7" spans="1:7" ht="33" customHeight="1" x14ac:dyDescent="0.25">
      <c r="A7" s="40" t="s">
        <v>63</v>
      </c>
      <c r="B7" s="40" t="s">
        <v>48</v>
      </c>
      <c r="C7" s="40" t="s">
        <v>49</v>
      </c>
      <c r="D7" s="40" t="s">
        <v>54</v>
      </c>
      <c r="E7" s="40" t="s">
        <v>55</v>
      </c>
      <c r="F7" s="40" t="s">
        <v>56</v>
      </c>
      <c r="G7" s="40" t="s">
        <v>57</v>
      </c>
    </row>
    <row r="8" spans="1:7" x14ac:dyDescent="0.25">
      <c r="A8" s="44" t="s">
        <v>58</v>
      </c>
      <c r="B8" s="19"/>
      <c r="C8" s="19"/>
      <c r="D8" s="19"/>
      <c r="E8" s="19"/>
      <c r="F8" s="19"/>
      <c r="G8" s="19">
        <f>+C8-E8</f>
        <v>0</v>
      </c>
    </row>
    <row r="9" spans="1:7" x14ac:dyDescent="0.25">
      <c r="A9" s="44" t="s">
        <v>59</v>
      </c>
      <c r="B9" s="19"/>
      <c r="C9" s="19"/>
      <c r="D9" s="19"/>
      <c r="E9" s="19"/>
      <c r="F9" s="19"/>
      <c r="G9" s="19">
        <f t="shared" ref="G9:G13" si="0">+C9-E9</f>
        <v>0</v>
      </c>
    </row>
    <row r="10" spans="1:7" x14ac:dyDescent="0.25">
      <c r="A10" s="44" t="s">
        <v>68</v>
      </c>
      <c r="B10" s="19"/>
      <c r="C10" s="19"/>
      <c r="D10" s="19"/>
      <c r="E10" s="19"/>
      <c r="F10" s="19"/>
      <c r="G10" s="19"/>
    </row>
    <row r="11" spans="1:7" x14ac:dyDescent="0.25">
      <c r="A11" s="44" t="s">
        <v>60</v>
      </c>
      <c r="B11" s="19"/>
      <c r="C11" s="19"/>
      <c r="D11" s="19"/>
      <c r="E11" s="19"/>
      <c r="F11" s="19"/>
      <c r="G11" s="19">
        <f t="shared" si="0"/>
        <v>0</v>
      </c>
    </row>
    <row r="12" spans="1:7" x14ac:dyDescent="0.25">
      <c r="A12" s="44" t="s">
        <v>61</v>
      </c>
      <c r="B12" s="19"/>
      <c r="C12" s="19"/>
      <c r="D12" s="19"/>
      <c r="E12" s="19"/>
      <c r="F12" s="19"/>
      <c r="G12" s="19">
        <f t="shared" si="0"/>
        <v>0</v>
      </c>
    </row>
    <row r="13" spans="1:7" x14ac:dyDescent="0.25">
      <c r="A13" s="44" t="s">
        <v>62</v>
      </c>
      <c r="B13" s="19"/>
      <c r="C13" s="19"/>
      <c r="D13" s="19"/>
      <c r="E13" s="19"/>
      <c r="F13" s="19"/>
      <c r="G13" s="19">
        <f t="shared" si="0"/>
        <v>0</v>
      </c>
    </row>
    <row r="14" spans="1:7" ht="18.75" customHeight="1" x14ac:dyDescent="0.25">
      <c r="A14" s="40" t="s">
        <v>6</v>
      </c>
      <c r="B14" s="42">
        <f t="shared" ref="B14:G14" si="1">SUM(B8:B13)</f>
        <v>0</v>
      </c>
      <c r="C14" s="42">
        <f t="shared" si="1"/>
        <v>0</v>
      </c>
      <c r="D14" s="42">
        <f t="shared" si="1"/>
        <v>0</v>
      </c>
      <c r="E14" s="42">
        <f t="shared" si="1"/>
        <v>0</v>
      </c>
      <c r="F14" s="42">
        <f t="shared" si="1"/>
        <v>0</v>
      </c>
      <c r="G14" s="42">
        <f t="shared" si="1"/>
        <v>0</v>
      </c>
    </row>
  </sheetData>
  <protectedRanges>
    <protectedRange sqref="B5" name="Rango1_1"/>
  </protectedRanges>
  <mergeCells count="3"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112" workbookViewId="0">
      <selection activeCell="C3" sqref="C3:E3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7.42578125" customWidth="1"/>
    <col min="4" max="4" width="17.28515625" customWidth="1"/>
    <col min="5" max="5" width="18" customWidth="1"/>
    <col min="6" max="6" width="13.140625" customWidth="1"/>
    <col min="7" max="7" width="13.28515625" customWidth="1"/>
    <col min="8" max="8" width="11.85546875" customWidth="1"/>
    <col min="9" max="9" width="15.85546875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x14ac:dyDescent="0.25">
      <c r="A3" s="9" t="s">
        <v>0</v>
      </c>
      <c r="B3" s="6" t="s">
        <v>27</v>
      </c>
      <c r="C3" s="52" t="s">
        <v>36</v>
      </c>
      <c r="D3" s="52"/>
      <c r="E3" s="52"/>
    </row>
    <row r="4" spans="1:9" x14ac:dyDescent="0.25">
      <c r="A4" s="9" t="s">
        <v>1</v>
      </c>
      <c r="B4" s="6" t="s">
        <v>7</v>
      </c>
      <c r="C4" s="52" t="s">
        <v>80</v>
      </c>
      <c r="D4" s="52"/>
      <c r="E4" s="52"/>
      <c r="I4" s="24"/>
    </row>
    <row r="6" spans="1:9" ht="30" x14ac:dyDescent="0.25">
      <c r="A6" s="5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0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ref="E11:E12" si="2">+B11-C11+D11</f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2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3">SUM(B7:B12)</f>
        <v>0</v>
      </c>
      <c r="C13" s="7">
        <f t="shared" si="3"/>
        <v>0</v>
      </c>
      <c r="D13" s="7">
        <f t="shared" si="3"/>
        <v>0</v>
      </c>
      <c r="E13" s="7">
        <f t="shared" si="3"/>
        <v>0</v>
      </c>
      <c r="F13" s="7">
        <f t="shared" si="3"/>
        <v>0</v>
      </c>
      <c r="G13" s="7">
        <f t="shared" si="3"/>
        <v>0</v>
      </c>
      <c r="H13" s="7">
        <f t="shared" si="3"/>
        <v>0</v>
      </c>
      <c r="I13" s="7">
        <f t="shared" si="3"/>
        <v>0</v>
      </c>
    </row>
    <row r="17" spans="1:9" x14ac:dyDescent="0.25">
      <c r="A17" s="9" t="s">
        <v>2</v>
      </c>
      <c r="B17" s="4"/>
      <c r="C17" s="54"/>
      <c r="D17" s="54"/>
      <c r="E17" s="54"/>
    </row>
    <row r="18" spans="1:9" x14ac:dyDescent="0.25">
      <c r="A18" s="9" t="s">
        <v>0</v>
      </c>
      <c r="B18" s="6" t="s">
        <v>27</v>
      </c>
      <c r="C18" s="52" t="s">
        <v>36</v>
      </c>
      <c r="D18" s="52"/>
      <c r="E18" s="52"/>
    </row>
    <row r="19" spans="1:9" x14ac:dyDescent="0.25">
      <c r="A19" s="9" t="s">
        <v>1</v>
      </c>
      <c r="B19" s="6" t="s">
        <v>9</v>
      </c>
      <c r="C19" s="52" t="s">
        <v>81</v>
      </c>
      <c r="D19" s="52"/>
      <c r="E19" s="52"/>
      <c r="I19" s="24"/>
    </row>
    <row r="21" spans="1:9" ht="30" x14ac:dyDescent="0.25">
      <c r="A21" s="5" t="s">
        <v>3</v>
      </c>
      <c r="B21" s="27" t="s">
        <v>48</v>
      </c>
      <c r="C21" s="28" t="s">
        <v>39</v>
      </c>
      <c r="D21" s="28" t="s">
        <v>40</v>
      </c>
      <c r="E21" s="28" t="s">
        <v>49</v>
      </c>
      <c r="F21" s="27" t="s">
        <v>52</v>
      </c>
      <c r="G21" s="27" t="s">
        <v>4</v>
      </c>
      <c r="H21" s="27" t="s">
        <v>5</v>
      </c>
      <c r="I21" s="28" t="s">
        <v>50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5" si="4">+B23-C23+D23</f>
        <v>0</v>
      </c>
      <c r="F23" s="19"/>
      <c r="G23" s="19"/>
      <c r="H23" s="19"/>
      <c r="I23" s="19">
        <f t="shared" ref="I23:I27" si="5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4"/>
        <v>0</v>
      </c>
      <c r="F24" s="19"/>
      <c r="G24" s="19"/>
      <c r="H24" s="19"/>
      <c r="I24" s="19">
        <f t="shared" si="5"/>
        <v>0</v>
      </c>
    </row>
    <row r="25" spans="1:9" x14ac:dyDescent="0.25">
      <c r="A25" s="4">
        <v>404</v>
      </c>
      <c r="B25" s="19"/>
      <c r="C25" s="19"/>
      <c r="D25" s="19"/>
      <c r="E25" s="19">
        <f t="shared" si="4"/>
        <v>0</v>
      </c>
      <c r="F25" s="19"/>
      <c r="G25" s="19"/>
      <c r="H25" s="19"/>
      <c r="I25" s="19">
        <f t="shared" si="5"/>
        <v>0</v>
      </c>
    </row>
    <row r="26" spans="1:9" x14ac:dyDescent="0.25">
      <c r="A26" s="4">
        <v>407</v>
      </c>
      <c r="B26" s="19"/>
      <c r="C26" s="19"/>
      <c r="D26" s="19"/>
      <c r="E26" s="19">
        <f t="shared" ref="E26:E27" si="6">+B26-C26+D26</f>
        <v>0</v>
      </c>
      <c r="F26" s="19"/>
      <c r="G26" s="19"/>
      <c r="H26" s="19"/>
      <c r="I26" s="19">
        <f t="shared" si="5"/>
        <v>0</v>
      </c>
    </row>
    <row r="27" spans="1:9" x14ac:dyDescent="0.25">
      <c r="A27" s="4">
        <v>411</v>
      </c>
      <c r="B27" s="19"/>
      <c r="C27" s="19"/>
      <c r="D27" s="19"/>
      <c r="E27" s="19">
        <f t="shared" si="6"/>
        <v>0</v>
      </c>
      <c r="F27" s="19"/>
      <c r="G27" s="19"/>
      <c r="H27" s="19"/>
      <c r="I27" s="19">
        <f t="shared" si="5"/>
        <v>0</v>
      </c>
    </row>
    <row r="28" spans="1:9" x14ac:dyDescent="0.25">
      <c r="A28" s="5" t="s">
        <v>6</v>
      </c>
      <c r="B28" s="7">
        <f t="shared" ref="B28:I28" si="7">SUM(B22:B27)</f>
        <v>0</v>
      </c>
      <c r="C28" s="7">
        <f t="shared" si="7"/>
        <v>0</v>
      </c>
      <c r="D28" s="7">
        <f t="shared" si="7"/>
        <v>0</v>
      </c>
      <c r="E28" s="7">
        <f t="shared" si="7"/>
        <v>0</v>
      </c>
      <c r="F28" s="7">
        <f t="shared" si="7"/>
        <v>0</v>
      </c>
      <c r="G28" s="7">
        <f t="shared" si="7"/>
        <v>0</v>
      </c>
      <c r="H28" s="7">
        <f t="shared" si="7"/>
        <v>0</v>
      </c>
      <c r="I28" s="7">
        <f t="shared" si="7"/>
        <v>0</v>
      </c>
    </row>
    <row r="31" spans="1:9" x14ac:dyDescent="0.25">
      <c r="A31" s="9" t="s">
        <v>2</v>
      </c>
      <c r="B31" s="2"/>
      <c r="C31" s="54"/>
      <c r="D31" s="54"/>
      <c r="E31" s="54"/>
    </row>
    <row r="32" spans="1:9" x14ac:dyDescent="0.25">
      <c r="A32" s="9" t="s">
        <v>0</v>
      </c>
      <c r="B32" s="6" t="s">
        <v>27</v>
      </c>
      <c r="C32" s="52" t="s">
        <v>36</v>
      </c>
      <c r="D32" s="52"/>
      <c r="E32" s="52"/>
    </row>
    <row r="33" spans="1:9" x14ac:dyDescent="0.25">
      <c r="A33" s="9" t="s">
        <v>1</v>
      </c>
      <c r="B33" s="6" t="s">
        <v>8</v>
      </c>
      <c r="C33" s="59" t="s">
        <v>82</v>
      </c>
      <c r="D33" s="59"/>
      <c r="E33" s="59"/>
    </row>
    <row r="35" spans="1:9" ht="30" x14ac:dyDescent="0.25">
      <c r="A35" s="5" t="s">
        <v>3</v>
      </c>
      <c r="B35" s="27" t="s">
        <v>48</v>
      </c>
      <c r="C35" s="28" t="s">
        <v>39</v>
      </c>
      <c r="D35" s="28" t="s">
        <v>40</v>
      </c>
      <c r="E35" s="28" t="s">
        <v>49</v>
      </c>
      <c r="F35" s="27" t="s">
        <v>52</v>
      </c>
      <c r="G35" s="27" t="s">
        <v>4</v>
      </c>
      <c r="H35" s="27" t="s">
        <v>5</v>
      </c>
      <c r="I35" s="28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39" si="8">+B37-C37+D37</f>
        <v>0</v>
      </c>
      <c r="F37" s="19"/>
      <c r="G37" s="19"/>
      <c r="H37" s="19"/>
      <c r="I37" s="19">
        <f t="shared" ref="I37:I41" si="9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8"/>
        <v>0</v>
      </c>
      <c r="F38" s="19"/>
      <c r="G38" s="19"/>
      <c r="H38" s="19"/>
      <c r="I38" s="19">
        <f t="shared" si="9"/>
        <v>0</v>
      </c>
    </row>
    <row r="39" spans="1:9" x14ac:dyDescent="0.25">
      <c r="A39" s="4">
        <v>404</v>
      </c>
      <c r="B39" s="19"/>
      <c r="C39" s="19"/>
      <c r="D39" s="19"/>
      <c r="E39" s="19">
        <f t="shared" si="8"/>
        <v>0</v>
      </c>
      <c r="F39" s="19"/>
      <c r="G39" s="19"/>
      <c r="H39" s="19"/>
      <c r="I39" s="19">
        <f t="shared" si="9"/>
        <v>0</v>
      </c>
    </row>
    <row r="40" spans="1:9" x14ac:dyDescent="0.25">
      <c r="A40" s="4">
        <v>407</v>
      </c>
      <c r="B40" s="19"/>
      <c r="C40" s="19"/>
      <c r="D40" s="19"/>
      <c r="E40" s="19">
        <f t="shared" ref="E40:E41" si="10">+B40-C40+D40</f>
        <v>0</v>
      </c>
      <c r="F40" s="19"/>
      <c r="G40" s="19"/>
      <c r="H40" s="19"/>
      <c r="I40" s="19">
        <f t="shared" si="9"/>
        <v>0</v>
      </c>
    </row>
    <row r="41" spans="1:9" x14ac:dyDescent="0.25">
      <c r="A41" s="4">
        <v>411</v>
      </c>
      <c r="B41" s="19"/>
      <c r="C41" s="19"/>
      <c r="D41" s="19"/>
      <c r="E41" s="19">
        <f t="shared" si="10"/>
        <v>0</v>
      </c>
      <c r="F41" s="19"/>
      <c r="G41" s="19"/>
      <c r="H41" s="19"/>
      <c r="I41" s="19">
        <f t="shared" si="9"/>
        <v>0</v>
      </c>
    </row>
    <row r="42" spans="1:9" x14ac:dyDescent="0.25">
      <c r="A42" s="5" t="s">
        <v>6</v>
      </c>
      <c r="B42" s="7">
        <f t="shared" ref="B42:I42" si="11">SUM(B36:B41)</f>
        <v>0</v>
      </c>
      <c r="C42" s="7">
        <f t="shared" si="11"/>
        <v>0</v>
      </c>
      <c r="D42" s="7">
        <f t="shared" si="11"/>
        <v>0</v>
      </c>
      <c r="E42" s="7">
        <f t="shared" si="11"/>
        <v>0</v>
      </c>
      <c r="F42" s="7">
        <f t="shared" si="11"/>
        <v>0</v>
      </c>
      <c r="G42" s="7">
        <f t="shared" si="11"/>
        <v>0</v>
      </c>
      <c r="H42" s="7">
        <f t="shared" si="11"/>
        <v>0</v>
      </c>
      <c r="I42" s="7">
        <f t="shared" si="11"/>
        <v>0</v>
      </c>
    </row>
    <row r="45" spans="1:9" x14ac:dyDescent="0.25">
      <c r="A45" s="9" t="s">
        <v>2</v>
      </c>
      <c r="B45" s="2"/>
      <c r="C45" s="54"/>
      <c r="D45" s="54"/>
      <c r="E45" s="54"/>
    </row>
    <row r="46" spans="1:9" x14ac:dyDescent="0.25">
      <c r="A46" s="9" t="s">
        <v>0</v>
      </c>
      <c r="B46" s="6" t="s">
        <v>27</v>
      </c>
      <c r="C46" s="52" t="s">
        <v>12</v>
      </c>
      <c r="D46" s="52"/>
      <c r="E46" s="52"/>
    </row>
    <row r="47" spans="1:9" x14ac:dyDescent="0.25">
      <c r="A47" s="9" t="s">
        <v>1</v>
      </c>
      <c r="B47" s="6" t="s">
        <v>10</v>
      </c>
      <c r="C47" s="52" t="s">
        <v>15</v>
      </c>
      <c r="D47" s="52"/>
      <c r="E47" s="52"/>
    </row>
    <row r="49" spans="1:9" ht="30" x14ac:dyDescent="0.25">
      <c r="A49" s="5" t="s">
        <v>3</v>
      </c>
      <c r="B49" s="27" t="s">
        <v>48</v>
      </c>
      <c r="C49" s="28" t="s">
        <v>39</v>
      </c>
      <c r="D49" s="28" t="s">
        <v>40</v>
      </c>
      <c r="E49" s="28" t="s">
        <v>49</v>
      </c>
      <c r="F49" s="27" t="s">
        <v>52</v>
      </c>
      <c r="G49" s="27" t="s">
        <v>4</v>
      </c>
      <c r="H49" s="27" t="s">
        <v>5</v>
      </c>
      <c r="I49" s="28" t="s">
        <v>50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3" si="12">+B51-C51+D51</f>
        <v>0</v>
      </c>
      <c r="F51" s="19"/>
      <c r="G51" s="19"/>
      <c r="H51" s="19"/>
      <c r="I51" s="19">
        <f t="shared" ref="I51:I55" si="13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12"/>
        <v>0</v>
      </c>
      <c r="F52" s="19"/>
      <c r="G52" s="19"/>
      <c r="H52" s="19"/>
      <c r="I52" s="19">
        <f t="shared" si="13"/>
        <v>0</v>
      </c>
    </row>
    <row r="53" spans="1:9" x14ac:dyDescent="0.25">
      <c r="A53" s="4">
        <v>404</v>
      </c>
      <c r="B53" s="19"/>
      <c r="C53" s="19"/>
      <c r="D53" s="19"/>
      <c r="E53" s="19">
        <f t="shared" si="12"/>
        <v>0</v>
      </c>
      <c r="F53" s="19"/>
      <c r="G53" s="19"/>
      <c r="H53" s="19"/>
      <c r="I53" s="19">
        <f t="shared" si="13"/>
        <v>0</v>
      </c>
    </row>
    <row r="54" spans="1:9" x14ac:dyDescent="0.25">
      <c r="A54" s="4">
        <v>407</v>
      </c>
      <c r="B54" s="19"/>
      <c r="C54" s="19"/>
      <c r="D54" s="19"/>
      <c r="E54" s="19">
        <f t="shared" ref="E54:E55" si="14">+B54-C54+D54</f>
        <v>0</v>
      </c>
      <c r="F54" s="19"/>
      <c r="G54" s="19"/>
      <c r="H54" s="19"/>
      <c r="I54" s="19">
        <f t="shared" si="13"/>
        <v>0</v>
      </c>
    </row>
    <row r="55" spans="1:9" x14ac:dyDescent="0.25">
      <c r="A55" s="4">
        <v>411</v>
      </c>
      <c r="B55" s="19"/>
      <c r="C55" s="19"/>
      <c r="D55" s="19"/>
      <c r="E55" s="19">
        <f t="shared" si="14"/>
        <v>0</v>
      </c>
      <c r="F55" s="19"/>
      <c r="G55" s="19"/>
      <c r="H55" s="19"/>
      <c r="I55" s="19">
        <f t="shared" si="13"/>
        <v>0</v>
      </c>
    </row>
    <row r="56" spans="1:9" x14ac:dyDescent="0.25">
      <c r="A56" s="5" t="s">
        <v>6</v>
      </c>
      <c r="B56" s="7">
        <f t="shared" ref="B56:I56" si="15">SUM(B50:B55)</f>
        <v>0</v>
      </c>
      <c r="C56" s="7">
        <f t="shared" si="15"/>
        <v>0</v>
      </c>
      <c r="D56" s="7">
        <f t="shared" si="15"/>
        <v>0</v>
      </c>
      <c r="E56" s="7">
        <f t="shared" si="15"/>
        <v>0</v>
      </c>
      <c r="F56" s="7">
        <f t="shared" si="15"/>
        <v>0</v>
      </c>
      <c r="G56" s="7">
        <f t="shared" si="15"/>
        <v>0</v>
      </c>
      <c r="H56" s="7">
        <f t="shared" si="15"/>
        <v>0</v>
      </c>
      <c r="I56" s="7">
        <f t="shared" si="15"/>
        <v>0</v>
      </c>
    </row>
    <row r="59" spans="1:9" x14ac:dyDescent="0.25">
      <c r="A59" s="9" t="s">
        <v>2</v>
      </c>
      <c r="B59" s="2"/>
      <c r="C59" s="54"/>
      <c r="D59" s="54"/>
      <c r="E59" s="54"/>
    </row>
    <row r="60" spans="1:9" x14ac:dyDescent="0.25">
      <c r="A60" s="9" t="s">
        <v>0</v>
      </c>
      <c r="B60" s="6" t="s">
        <v>27</v>
      </c>
      <c r="C60" s="52" t="s">
        <v>12</v>
      </c>
      <c r="D60" s="52"/>
      <c r="E60" s="52"/>
    </row>
    <row r="61" spans="1:9" x14ac:dyDescent="0.25">
      <c r="A61" s="9" t="s">
        <v>1</v>
      </c>
      <c r="B61" s="6" t="s">
        <v>11</v>
      </c>
      <c r="C61" s="52" t="s">
        <v>16</v>
      </c>
      <c r="D61" s="52"/>
      <c r="E61" s="52"/>
    </row>
    <row r="63" spans="1:9" ht="30" x14ac:dyDescent="0.25">
      <c r="A63" s="5" t="s">
        <v>3</v>
      </c>
      <c r="B63" s="27" t="s">
        <v>48</v>
      </c>
      <c r="C63" s="28" t="s">
        <v>39</v>
      </c>
      <c r="D63" s="28" t="s">
        <v>40</v>
      </c>
      <c r="E63" s="28" t="s">
        <v>49</v>
      </c>
      <c r="F63" s="27" t="s">
        <v>52</v>
      </c>
      <c r="G63" s="27" t="s">
        <v>4</v>
      </c>
      <c r="H63" s="27" t="s">
        <v>5</v>
      </c>
      <c r="I63" s="28" t="s">
        <v>50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9" x14ac:dyDescent="0.25">
      <c r="A65" s="4">
        <v>402</v>
      </c>
      <c r="B65" s="19"/>
      <c r="C65" s="19"/>
      <c r="D65" s="19"/>
      <c r="E65" s="19">
        <f t="shared" ref="E65:E69" si="16">+B65-C65+D65</f>
        <v>0</v>
      </c>
      <c r="F65" s="19"/>
      <c r="G65" s="19"/>
      <c r="H65" s="19"/>
      <c r="I65" s="19">
        <f t="shared" ref="I65:I69" si="17">+E65-G65</f>
        <v>0</v>
      </c>
    </row>
    <row r="66" spans="1:9" x14ac:dyDescent="0.25">
      <c r="A66" s="4">
        <v>403</v>
      </c>
      <c r="B66" s="19"/>
      <c r="C66" s="19"/>
      <c r="D66" s="19"/>
      <c r="E66" s="19">
        <f t="shared" si="16"/>
        <v>0</v>
      </c>
      <c r="F66" s="19"/>
      <c r="G66" s="19"/>
      <c r="H66" s="19"/>
      <c r="I66" s="19">
        <f t="shared" si="17"/>
        <v>0</v>
      </c>
    </row>
    <row r="67" spans="1:9" x14ac:dyDescent="0.25">
      <c r="A67" s="4">
        <v>404</v>
      </c>
      <c r="B67" s="19"/>
      <c r="C67" s="19"/>
      <c r="D67" s="19"/>
      <c r="E67" s="19">
        <f t="shared" si="16"/>
        <v>0</v>
      </c>
      <c r="F67" s="19"/>
      <c r="G67" s="19"/>
      <c r="H67" s="19"/>
      <c r="I67" s="19">
        <f t="shared" si="17"/>
        <v>0</v>
      </c>
    </row>
    <row r="68" spans="1:9" x14ac:dyDescent="0.25">
      <c r="A68" s="4">
        <v>407</v>
      </c>
      <c r="B68" s="19"/>
      <c r="C68" s="19"/>
      <c r="D68" s="19"/>
      <c r="E68" s="19">
        <f t="shared" si="16"/>
        <v>0</v>
      </c>
      <c r="F68" s="19"/>
      <c r="G68" s="19"/>
      <c r="H68" s="19"/>
      <c r="I68" s="19">
        <f t="shared" si="17"/>
        <v>0</v>
      </c>
    </row>
    <row r="69" spans="1:9" x14ac:dyDescent="0.25">
      <c r="A69" s="4">
        <v>411</v>
      </c>
      <c r="B69" s="19"/>
      <c r="C69" s="19"/>
      <c r="D69" s="19"/>
      <c r="E69" s="19">
        <f t="shared" si="16"/>
        <v>0</v>
      </c>
      <c r="F69" s="19"/>
      <c r="G69" s="19"/>
      <c r="H69" s="19"/>
      <c r="I69" s="19">
        <f t="shared" si="17"/>
        <v>0</v>
      </c>
    </row>
    <row r="70" spans="1:9" x14ac:dyDescent="0.25">
      <c r="A70" s="5" t="s">
        <v>6</v>
      </c>
      <c r="B70" s="7">
        <f t="shared" ref="B70:I70" si="18">SUM(B64:B69)</f>
        <v>0</v>
      </c>
      <c r="C70" s="7">
        <f t="shared" si="18"/>
        <v>0</v>
      </c>
      <c r="D70" s="7">
        <f t="shared" si="18"/>
        <v>0</v>
      </c>
      <c r="E70" s="7">
        <f t="shared" si="18"/>
        <v>0</v>
      </c>
      <c r="F70" s="7">
        <f t="shared" si="18"/>
        <v>0</v>
      </c>
      <c r="G70" s="7">
        <f t="shared" si="18"/>
        <v>0</v>
      </c>
      <c r="H70" s="7">
        <f t="shared" si="18"/>
        <v>0</v>
      </c>
      <c r="I70" s="7">
        <f t="shared" si="18"/>
        <v>0</v>
      </c>
    </row>
    <row r="73" spans="1:9" x14ac:dyDescent="0.25">
      <c r="A73" s="9" t="s">
        <v>2</v>
      </c>
      <c r="B73" s="2"/>
      <c r="C73" s="54"/>
      <c r="D73" s="54"/>
      <c r="E73" s="54"/>
    </row>
    <row r="74" spans="1:9" x14ac:dyDescent="0.25">
      <c r="A74" s="9" t="s">
        <v>0</v>
      </c>
      <c r="B74" s="6" t="s">
        <v>27</v>
      </c>
      <c r="C74" s="52" t="s">
        <v>12</v>
      </c>
      <c r="D74" s="52"/>
      <c r="E74" s="52"/>
    </row>
    <row r="75" spans="1:9" x14ac:dyDescent="0.25">
      <c r="A75" s="9" t="s">
        <v>1</v>
      </c>
      <c r="B75" s="6" t="s">
        <v>13</v>
      </c>
      <c r="C75" s="52" t="s">
        <v>79</v>
      </c>
      <c r="D75" s="52"/>
      <c r="E75" s="52"/>
    </row>
    <row r="77" spans="1:9" ht="30" x14ac:dyDescent="0.25">
      <c r="A77" s="5" t="s">
        <v>3</v>
      </c>
      <c r="B77" s="27" t="s">
        <v>48</v>
      </c>
      <c r="C77" s="28" t="s">
        <v>39</v>
      </c>
      <c r="D77" s="28" t="s">
        <v>40</v>
      </c>
      <c r="E77" s="28" t="s">
        <v>49</v>
      </c>
      <c r="F77" s="27" t="s">
        <v>52</v>
      </c>
      <c r="G77" s="27" t="s">
        <v>4</v>
      </c>
      <c r="H77" s="27" t="s">
        <v>5</v>
      </c>
      <c r="I77" s="28" t="s">
        <v>50</v>
      </c>
    </row>
    <row r="78" spans="1:9" x14ac:dyDescent="0.25">
      <c r="A78" s="4">
        <v>401</v>
      </c>
      <c r="B78" s="19"/>
      <c r="C78" s="19"/>
      <c r="D78" s="19"/>
      <c r="E78" s="19">
        <f>+B78-C78+D78</f>
        <v>0</v>
      </c>
      <c r="F78" s="19"/>
      <c r="G78" s="19"/>
      <c r="H78" s="19"/>
      <c r="I78" s="19">
        <f>+E78-G78</f>
        <v>0</v>
      </c>
    </row>
    <row r="79" spans="1:9" x14ac:dyDescent="0.25">
      <c r="A79" s="4">
        <v>402</v>
      </c>
      <c r="B79" s="19"/>
      <c r="C79" s="19"/>
      <c r="D79" s="19"/>
      <c r="E79" s="19">
        <f t="shared" ref="E79:E83" si="19">+B79-C79+D79</f>
        <v>0</v>
      </c>
      <c r="F79" s="19"/>
      <c r="G79" s="19"/>
      <c r="H79" s="19"/>
      <c r="I79" s="19">
        <f t="shared" ref="I79:I83" si="20">+E79-G79</f>
        <v>0</v>
      </c>
    </row>
    <row r="80" spans="1:9" x14ac:dyDescent="0.25">
      <c r="A80" s="4">
        <v>403</v>
      </c>
      <c r="B80" s="19"/>
      <c r="C80" s="19"/>
      <c r="D80" s="19"/>
      <c r="E80" s="19">
        <f t="shared" si="19"/>
        <v>0</v>
      </c>
      <c r="F80" s="19"/>
      <c r="G80" s="19"/>
      <c r="H80" s="19"/>
      <c r="I80" s="19">
        <f t="shared" si="20"/>
        <v>0</v>
      </c>
    </row>
    <row r="81" spans="1:9" x14ac:dyDescent="0.25">
      <c r="A81" s="4">
        <v>404</v>
      </c>
      <c r="B81" s="19"/>
      <c r="C81" s="19"/>
      <c r="D81" s="19"/>
      <c r="E81" s="19">
        <f t="shared" si="19"/>
        <v>0</v>
      </c>
      <c r="F81" s="19"/>
      <c r="G81" s="19"/>
      <c r="H81" s="19"/>
      <c r="I81" s="19">
        <f t="shared" si="20"/>
        <v>0</v>
      </c>
    </row>
    <row r="82" spans="1:9" x14ac:dyDescent="0.25">
      <c r="A82" s="4">
        <v>407</v>
      </c>
      <c r="B82" s="19"/>
      <c r="C82" s="19"/>
      <c r="D82" s="19"/>
      <c r="E82" s="19">
        <f t="shared" si="19"/>
        <v>0</v>
      </c>
      <c r="F82" s="19"/>
      <c r="G82" s="19"/>
      <c r="H82" s="19"/>
      <c r="I82" s="19">
        <f t="shared" si="20"/>
        <v>0</v>
      </c>
    </row>
    <row r="83" spans="1:9" x14ac:dyDescent="0.25">
      <c r="A83" s="4">
        <v>411</v>
      </c>
      <c r="B83" s="19"/>
      <c r="C83" s="19"/>
      <c r="D83" s="19"/>
      <c r="E83" s="19">
        <f t="shared" si="19"/>
        <v>0</v>
      </c>
      <c r="F83" s="19"/>
      <c r="G83" s="19"/>
      <c r="H83" s="19"/>
      <c r="I83" s="19">
        <f t="shared" si="20"/>
        <v>0</v>
      </c>
    </row>
    <row r="84" spans="1:9" x14ac:dyDescent="0.25">
      <c r="A84" s="5" t="s">
        <v>6</v>
      </c>
      <c r="B84" s="7">
        <f t="shared" ref="B84:I84" si="21">SUM(B78:B83)</f>
        <v>0</v>
      </c>
      <c r="C84" s="7">
        <f t="shared" si="21"/>
        <v>0</v>
      </c>
      <c r="D84" s="7">
        <f t="shared" si="21"/>
        <v>0</v>
      </c>
      <c r="E84" s="7">
        <f t="shared" si="21"/>
        <v>0</v>
      </c>
      <c r="F84" s="7">
        <f t="shared" si="21"/>
        <v>0</v>
      </c>
      <c r="G84" s="7">
        <f t="shared" si="21"/>
        <v>0</v>
      </c>
      <c r="H84" s="7">
        <f t="shared" si="21"/>
        <v>0</v>
      </c>
      <c r="I84" s="7">
        <f t="shared" si="21"/>
        <v>0</v>
      </c>
    </row>
    <row r="87" spans="1:9" x14ac:dyDescent="0.25">
      <c r="A87" s="9" t="s">
        <v>2</v>
      </c>
      <c r="B87" s="2"/>
      <c r="C87" s="54"/>
      <c r="D87" s="54"/>
      <c r="E87" s="54"/>
    </row>
    <row r="88" spans="1:9" x14ac:dyDescent="0.25">
      <c r="A88" s="9" t="s">
        <v>0</v>
      </c>
      <c r="B88" s="6" t="s">
        <v>27</v>
      </c>
      <c r="C88" s="52" t="s">
        <v>12</v>
      </c>
      <c r="D88" s="52"/>
      <c r="E88" s="52"/>
    </row>
    <row r="89" spans="1:9" x14ac:dyDescent="0.25">
      <c r="A89" s="9" t="s">
        <v>1</v>
      </c>
      <c r="B89" s="6" t="s">
        <v>14</v>
      </c>
      <c r="C89" s="52" t="s">
        <v>37</v>
      </c>
      <c r="D89" s="52"/>
      <c r="E89" s="52"/>
    </row>
    <row r="91" spans="1:9" ht="30" x14ac:dyDescent="0.25">
      <c r="A91" s="5" t="s">
        <v>3</v>
      </c>
      <c r="B91" s="27" t="s">
        <v>48</v>
      </c>
      <c r="C91" s="28" t="s">
        <v>39</v>
      </c>
      <c r="D91" s="28" t="s">
        <v>40</v>
      </c>
      <c r="E91" s="28" t="s">
        <v>49</v>
      </c>
      <c r="F91" s="27" t="s">
        <v>52</v>
      </c>
      <c r="G91" s="27" t="s">
        <v>4</v>
      </c>
      <c r="H91" s="27" t="s">
        <v>5</v>
      </c>
      <c r="I91" s="28" t="s">
        <v>50</v>
      </c>
    </row>
    <row r="92" spans="1:9" x14ac:dyDescent="0.25">
      <c r="A92" s="4">
        <v>401</v>
      </c>
      <c r="B92" s="19"/>
      <c r="C92" s="19"/>
      <c r="D92" s="19"/>
      <c r="E92" s="19">
        <f>+B92-C92+D92</f>
        <v>0</v>
      </c>
      <c r="F92" s="19"/>
      <c r="G92" s="19"/>
      <c r="H92" s="19"/>
      <c r="I92" s="19">
        <f>+E92-G92</f>
        <v>0</v>
      </c>
    </row>
    <row r="93" spans="1:9" x14ac:dyDescent="0.25">
      <c r="A93" s="4">
        <v>402</v>
      </c>
      <c r="B93" s="19"/>
      <c r="C93" s="19"/>
      <c r="D93" s="19"/>
      <c r="E93" s="19">
        <f t="shared" ref="E93:E97" si="22">+B93-C93+D93</f>
        <v>0</v>
      </c>
      <c r="F93" s="19"/>
      <c r="G93" s="19"/>
      <c r="H93" s="19"/>
      <c r="I93" s="19">
        <f t="shared" ref="I93:I97" si="23">+E93-G93</f>
        <v>0</v>
      </c>
    </row>
    <row r="94" spans="1:9" x14ac:dyDescent="0.25">
      <c r="A94" s="4">
        <v>403</v>
      </c>
      <c r="B94" s="19"/>
      <c r="C94" s="19"/>
      <c r="D94" s="19"/>
      <c r="E94" s="19">
        <f t="shared" si="22"/>
        <v>0</v>
      </c>
      <c r="F94" s="19"/>
      <c r="G94" s="19"/>
      <c r="H94" s="19"/>
      <c r="I94" s="19">
        <f t="shared" si="23"/>
        <v>0</v>
      </c>
    </row>
    <row r="95" spans="1:9" x14ac:dyDescent="0.25">
      <c r="A95" s="4">
        <v>404</v>
      </c>
      <c r="B95" s="19"/>
      <c r="C95" s="19"/>
      <c r="D95" s="19"/>
      <c r="E95" s="19">
        <f t="shared" si="22"/>
        <v>0</v>
      </c>
      <c r="F95" s="19"/>
      <c r="G95" s="19"/>
      <c r="H95" s="19"/>
      <c r="I95" s="19">
        <f t="shared" si="23"/>
        <v>0</v>
      </c>
    </row>
    <row r="96" spans="1:9" x14ac:dyDescent="0.25">
      <c r="A96" s="4">
        <v>407</v>
      </c>
      <c r="B96" s="19"/>
      <c r="C96" s="19"/>
      <c r="D96" s="19"/>
      <c r="E96" s="19">
        <f t="shared" si="22"/>
        <v>0</v>
      </c>
      <c r="F96" s="19"/>
      <c r="G96" s="19"/>
      <c r="H96" s="19"/>
      <c r="I96" s="19">
        <f t="shared" si="23"/>
        <v>0</v>
      </c>
    </row>
    <row r="97" spans="1:9" x14ac:dyDescent="0.25">
      <c r="A97" s="4">
        <v>411</v>
      </c>
      <c r="B97" s="19"/>
      <c r="C97" s="19"/>
      <c r="D97" s="19"/>
      <c r="E97" s="19">
        <f t="shared" si="22"/>
        <v>0</v>
      </c>
      <c r="F97" s="19"/>
      <c r="G97" s="19"/>
      <c r="H97" s="19"/>
      <c r="I97" s="19">
        <f t="shared" si="23"/>
        <v>0</v>
      </c>
    </row>
    <row r="98" spans="1:9" x14ac:dyDescent="0.25">
      <c r="A98" s="5" t="s">
        <v>6</v>
      </c>
      <c r="B98" s="7">
        <f t="shared" ref="B98:I98" si="24">SUM(B92:B97)</f>
        <v>0</v>
      </c>
      <c r="C98" s="7">
        <f t="shared" si="24"/>
        <v>0</v>
      </c>
      <c r="D98" s="7">
        <f t="shared" si="24"/>
        <v>0</v>
      </c>
      <c r="E98" s="7">
        <f t="shared" si="24"/>
        <v>0</v>
      </c>
      <c r="F98" s="7">
        <f t="shared" si="24"/>
        <v>0</v>
      </c>
      <c r="G98" s="7">
        <f t="shared" si="24"/>
        <v>0</v>
      </c>
      <c r="H98" s="7">
        <f t="shared" si="24"/>
        <v>0</v>
      </c>
      <c r="I98" s="7">
        <f t="shared" si="24"/>
        <v>0</v>
      </c>
    </row>
    <row r="101" spans="1:9" x14ac:dyDescent="0.25">
      <c r="A101" s="9" t="s">
        <v>2</v>
      </c>
      <c r="B101" s="2"/>
      <c r="C101" s="54"/>
      <c r="D101" s="54"/>
      <c r="E101" s="54"/>
    </row>
    <row r="102" spans="1:9" x14ac:dyDescent="0.25">
      <c r="A102" s="9" t="s">
        <v>0</v>
      </c>
      <c r="B102" s="6" t="s">
        <v>28</v>
      </c>
      <c r="C102" s="52" t="s">
        <v>12</v>
      </c>
      <c r="D102" s="52"/>
      <c r="E102" s="52"/>
    </row>
    <row r="103" spans="1:9" x14ac:dyDescent="0.25">
      <c r="A103" s="9" t="s">
        <v>1</v>
      </c>
      <c r="B103" s="6" t="s">
        <v>17</v>
      </c>
      <c r="C103" s="52" t="s">
        <v>83</v>
      </c>
      <c r="D103" s="52"/>
      <c r="E103" s="52"/>
    </row>
    <row r="105" spans="1:9" ht="30" x14ac:dyDescent="0.25">
      <c r="A105" s="5" t="s">
        <v>3</v>
      </c>
      <c r="B105" s="27" t="s">
        <v>48</v>
      </c>
      <c r="C105" s="28" t="s">
        <v>39</v>
      </c>
      <c r="D105" s="28" t="s">
        <v>40</v>
      </c>
      <c r="E105" s="28" t="s">
        <v>49</v>
      </c>
      <c r="F105" s="27" t="s">
        <v>52</v>
      </c>
      <c r="G105" s="27" t="s">
        <v>4</v>
      </c>
      <c r="H105" s="27" t="s">
        <v>5</v>
      </c>
      <c r="I105" s="28" t="s">
        <v>50</v>
      </c>
    </row>
    <row r="106" spans="1:9" x14ac:dyDescent="0.25">
      <c r="A106" s="4">
        <v>401</v>
      </c>
      <c r="B106" s="19"/>
      <c r="C106" s="19"/>
      <c r="D106" s="19"/>
      <c r="E106" s="19">
        <f>+B106-C106+D106</f>
        <v>0</v>
      </c>
      <c r="F106" s="19"/>
      <c r="G106" s="19"/>
      <c r="H106" s="19"/>
      <c r="I106" s="19">
        <f>+E106-G106</f>
        <v>0</v>
      </c>
    </row>
    <row r="107" spans="1:9" x14ac:dyDescent="0.25">
      <c r="A107" s="4">
        <v>402</v>
      </c>
      <c r="B107" s="19"/>
      <c r="C107" s="19"/>
      <c r="D107" s="19"/>
      <c r="E107" s="19">
        <f t="shared" ref="E107:E111" si="25">+B107-C107+D107</f>
        <v>0</v>
      </c>
      <c r="F107" s="19"/>
      <c r="G107" s="19"/>
      <c r="H107" s="19"/>
      <c r="I107" s="19">
        <f t="shared" ref="I107:I111" si="26">+E107-G107</f>
        <v>0</v>
      </c>
    </row>
    <row r="108" spans="1:9" x14ac:dyDescent="0.25">
      <c r="A108" s="4">
        <v>403</v>
      </c>
      <c r="B108" s="19"/>
      <c r="C108" s="19"/>
      <c r="D108" s="19"/>
      <c r="E108" s="19">
        <f t="shared" si="25"/>
        <v>0</v>
      </c>
      <c r="F108" s="19"/>
      <c r="G108" s="19"/>
      <c r="H108" s="19"/>
      <c r="I108" s="19">
        <f t="shared" si="26"/>
        <v>0</v>
      </c>
    </row>
    <row r="109" spans="1:9" x14ac:dyDescent="0.25">
      <c r="A109" s="4">
        <v>404</v>
      </c>
      <c r="B109" s="19"/>
      <c r="C109" s="19"/>
      <c r="D109" s="19"/>
      <c r="E109" s="19">
        <f t="shared" si="25"/>
        <v>0</v>
      </c>
      <c r="F109" s="19"/>
      <c r="G109" s="19"/>
      <c r="H109" s="19"/>
      <c r="I109" s="19">
        <f t="shared" si="26"/>
        <v>0</v>
      </c>
    </row>
    <row r="110" spans="1:9" x14ac:dyDescent="0.25">
      <c r="A110" s="4">
        <v>407</v>
      </c>
      <c r="B110" s="19"/>
      <c r="C110" s="19"/>
      <c r="D110" s="19"/>
      <c r="E110" s="19">
        <f t="shared" si="25"/>
        <v>0</v>
      </c>
      <c r="F110" s="19"/>
      <c r="G110" s="19"/>
      <c r="H110" s="19"/>
      <c r="I110" s="19">
        <f t="shared" si="26"/>
        <v>0</v>
      </c>
    </row>
    <row r="111" spans="1:9" x14ac:dyDescent="0.25">
      <c r="A111" s="4">
        <v>411</v>
      </c>
      <c r="B111" s="19"/>
      <c r="C111" s="19"/>
      <c r="D111" s="19"/>
      <c r="E111" s="19">
        <f t="shared" si="25"/>
        <v>0</v>
      </c>
      <c r="F111" s="19"/>
      <c r="G111" s="19"/>
      <c r="H111" s="19"/>
      <c r="I111" s="19">
        <f t="shared" si="26"/>
        <v>0</v>
      </c>
    </row>
    <row r="112" spans="1:9" x14ac:dyDescent="0.25">
      <c r="A112" s="5" t="s">
        <v>6</v>
      </c>
      <c r="B112" s="7">
        <f t="shared" ref="B112:I112" si="27">SUM(B106:B111)</f>
        <v>0</v>
      </c>
      <c r="C112" s="7">
        <f t="shared" si="27"/>
        <v>0</v>
      </c>
      <c r="D112" s="7">
        <f t="shared" si="27"/>
        <v>0</v>
      </c>
      <c r="E112" s="7">
        <f t="shared" si="27"/>
        <v>0</v>
      </c>
      <c r="F112" s="7">
        <f t="shared" si="27"/>
        <v>0</v>
      </c>
      <c r="G112" s="7">
        <f t="shared" si="27"/>
        <v>0</v>
      </c>
      <c r="H112" s="7">
        <f t="shared" si="27"/>
        <v>0</v>
      </c>
      <c r="I112" s="7">
        <f t="shared" si="27"/>
        <v>0</v>
      </c>
    </row>
    <row r="115" spans="1:9" x14ac:dyDescent="0.25">
      <c r="A115" s="9" t="s">
        <v>2</v>
      </c>
      <c r="B115" s="2"/>
      <c r="C115" s="54"/>
      <c r="D115" s="54"/>
      <c r="E115" s="54"/>
    </row>
    <row r="116" spans="1:9" x14ac:dyDescent="0.25">
      <c r="A116" s="9" t="s">
        <v>0</v>
      </c>
      <c r="B116" s="6" t="s">
        <v>27</v>
      </c>
      <c r="C116" s="52" t="s">
        <v>12</v>
      </c>
      <c r="D116" s="52"/>
      <c r="E116" s="52"/>
    </row>
    <row r="117" spans="1:9" x14ac:dyDescent="0.25">
      <c r="A117" s="9" t="s">
        <v>1</v>
      </c>
      <c r="B117" s="6" t="s">
        <v>98</v>
      </c>
      <c r="C117" s="52" t="s">
        <v>84</v>
      </c>
      <c r="D117" s="52"/>
      <c r="E117" s="52"/>
    </row>
    <row r="119" spans="1:9" ht="30" x14ac:dyDescent="0.25">
      <c r="A119" s="5" t="s">
        <v>3</v>
      </c>
      <c r="B119" s="27" t="s">
        <v>48</v>
      </c>
      <c r="C119" s="28" t="s">
        <v>39</v>
      </c>
      <c r="D119" s="28" t="s">
        <v>40</v>
      </c>
      <c r="E119" s="28" t="s">
        <v>49</v>
      </c>
      <c r="F119" s="27" t="s">
        <v>52</v>
      </c>
      <c r="G119" s="27" t="s">
        <v>4</v>
      </c>
      <c r="H119" s="27" t="s">
        <v>5</v>
      </c>
      <c r="I119" s="28" t="s">
        <v>50</v>
      </c>
    </row>
    <row r="120" spans="1:9" x14ac:dyDescent="0.25">
      <c r="A120" s="4">
        <v>401</v>
      </c>
      <c r="B120" s="19"/>
      <c r="C120" s="19"/>
      <c r="D120" s="19"/>
      <c r="E120" s="19">
        <f>+B120-C120+D120</f>
        <v>0</v>
      </c>
      <c r="F120" s="19"/>
      <c r="G120" s="19"/>
      <c r="H120" s="19"/>
      <c r="I120" s="19">
        <f>+E120-G120</f>
        <v>0</v>
      </c>
    </row>
    <row r="121" spans="1:9" x14ac:dyDescent="0.25">
      <c r="A121" s="4">
        <v>402</v>
      </c>
      <c r="B121" s="19"/>
      <c r="C121" s="19"/>
      <c r="D121" s="19"/>
      <c r="E121" s="19">
        <f t="shared" ref="E121:E125" si="28">+B121-C121+D121</f>
        <v>0</v>
      </c>
      <c r="F121" s="19"/>
      <c r="G121" s="19"/>
      <c r="H121" s="19"/>
      <c r="I121" s="19">
        <f t="shared" ref="I121:I125" si="29">+E121-G121</f>
        <v>0</v>
      </c>
    </row>
    <row r="122" spans="1:9" x14ac:dyDescent="0.25">
      <c r="A122" s="4">
        <v>403</v>
      </c>
      <c r="B122" s="19"/>
      <c r="C122" s="19"/>
      <c r="D122" s="19"/>
      <c r="E122" s="19">
        <f t="shared" si="28"/>
        <v>0</v>
      </c>
      <c r="F122" s="19"/>
      <c r="G122" s="19"/>
      <c r="H122" s="19"/>
      <c r="I122" s="19">
        <f t="shared" si="29"/>
        <v>0</v>
      </c>
    </row>
    <row r="123" spans="1:9" x14ac:dyDescent="0.25">
      <c r="A123" s="4">
        <v>404</v>
      </c>
      <c r="B123" s="19"/>
      <c r="C123" s="19"/>
      <c r="D123" s="19"/>
      <c r="E123" s="19">
        <f t="shared" si="28"/>
        <v>0</v>
      </c>
      <c r="F123" s="19"/>
      <c r="G123" s="19"/>
      <c r="H123" s="19"/>
      <c r="I123" s="19">
        <f t="shared" si="29"/>
        <v>0</v>
      </c>
    </row>
    <row r="124" spans="1:9" x14ac:dyDescent="0.25">
      <c r="A124" s="4">
        <v>407</v>
      </c>
      <c r="B124" s="19"/>
      <c r="C124" s="19"/>
      <c r="D124" s="19"/>
      <c r="E124" s="19">
        <f t="shared" si="28"/>
        <v>0</v>
      </c>
      <c r="F124" s="19"/>
      <c r="G124" s="19"/>
      <c r="H124" s="19"/>
      <c r="I124" s="19">
        <f t="shared" si="29"/>
        <v>0</v>
      </c>
    </row>
    <row r="125" spans="1:9" x14ac:dyDescent="0.25">
      <c r="A125" s="4">
        <v>411</v>
      </c>
      <c r="B125" s="19"/>
      <c r="C125" s="19"/>
      <c r="D125" s="19"/>
      <c r="E125" s="19">
        <f t="shared" si="28"/>
        <v>0</v>
      </c>
      <c r="F125" s="19"/>
      <c r="G125" s="19"/>
      <c r="H125" s="19"/>
      <c r="I125" s="19">
        <f t="shared" si="29"/>
        <v>0</v>
      </c>
    </row>
    <row r="126" spans="1:9" x14ac:dyDescent="0.25">
      <c r="A126" s="5" t="s">
        <v>6</v>
      </c>
      <c r="B126" s="7">
        <f t="shared" ref="B126:I126" si="30">SUM(B120:B125)</f>
        <v>0</v>
      </c>
      <c r="C126" s="7">
        <f t="shared" si="30"/>
        <v>0</v>
      </c>
      <c r="D126" s="7">
        <f t="shared" si="30"/>
        <v>0</v>
      </c>
      <c r="E126" s="7">
        <f t="shared" si="30"/>
        <v>0</v>
      </c>
      <c r="F126" s="7">
        <f t="shared" si="30"/>
        <v>0</v>
      </c>
      <c r="G126" s="7">
        <f t="shared" si="30"/>
        <v>0</v>
      </c>
      <c r="H126" s="7">
        <f t="shared" si="30"/>
        <v>0</v>
      </c>
      <c r="I126" s="7">
        <f t="shared" si="30"/>
        <v>0</v>
      </c>
    </row>
  </sheetData>
  <mergeCells count="28">
    <mergeCell ref="C102:E102"/>
    <mergeCell ref="C103:E103"/>
    <mergeCell ref="C115:E115"/>
    <mergeCell ref="C116:E116"/>
    <mergeCell ref="C117:E117"/>
    <mergeCell ref="C75:E75"/>
    <mergeCell ref="C87:E87"/>
    <mergeCell ref="C88:E88"/>
    <mergeCell ref="C89:E89"/>
    <mergeCell ref="C101:E101"/>
    <mergeCell ref="C59:E59"/>
    <mergeCell ref="C60:E60"/>
    <mergeCell ref="C61:E61"/>
    <mergeCell ref="C73:E73"/>
    <mergeCell ref="C74:E74"/>
    <mergeCell ref="A1:H1"/>
    <mergeCell ref="C2:E2"/>
    <mergeCell ref="C3:E3"/>
    <mergeCell ref="C4:E4"/>
    <mergeCell ref="C17:E17"/>
    <mergeCell ref="C18:E18"/>
    <mergeCell ref="C19:E19"/>
    <mergeCell ref="C45:E45"/>
    <mergeCell ref="C46:E46"/>
    <mergeCell ref="C47:E47"/>
    <mergeCell ref="C31:E31"/>
    <mergeCell ref="C32:E32"/>
    <mergeCell ref="C33:E33"/>
  </mergeCells>
  <pageMargins left="0.7" right="0.7" top="0.75" bottom="0.75" header="0.3" footer="0.3"/>
  <pageSetup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64" workbookViewId="0">
      <selection activeCell="F78" sqref="F78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140625" customWidth="1"/>
    <col min="4" max="4" width="15.28515625" customWidth="1"/>
    <col min="5" max="5" width="18.28515625" customWidth="1"/>
    <col min="6" max="6" width="14" customWidth="1"/>
    <col min="7" max="7" width="13.85546875" customWidth="1"/>
    <col min="8" max="8" width="13.5703125" customWidth="1"/>
    <col min="9" max="9" width="16.140625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ht="27.75" customHeight="1" x14ac:dyDescent="0.25">
      <c r="A3" s="9" t="s">
        <v>0</v>
      </c>
      <c r="B3" s="6" t="s">
        <v>28</v>
      </c>
      <c r="C3" s="60" t="s">
        <v>85</v>
      </c>
      <c r="D3" s="60"/>
      <c r="E3" s="60"/>
    </row>
    <row r="4" spans="1:9" x14ac:dyDescent="0.25">
      <c r="A4" s="9" t="s">
        <v>1</v>
      </c>
      <c r="B4" s="6" t="s">
        <v>7</v>
      </c>
      <c r="C4" s="52" t="s">
        <v>72</v>
      </c>
      <c r="D4" s="52"/>
      <c r="E4" s="52"/>
      <c r="I4" s="24"/>
    </row>
    <row r="6" spans="1:9" ht="30" x14ac:dyDescent="0.25">
      <c r="A6" s="27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4"/>
      <c r="D17" s="54"/>
      <c r="E17" s="54"/>
    </row>
    <row r="18" spans="1:9" ht="29.25" customHeight="1" x14ac:dyDescent="0.25">
      <c r="A18" s="9" t="s">
        <v>0</v>
      </c>
      <c r="B18" s="6" t="s">
        <v>28</v>
      </c>
      <c r="C18" s="60" t="s">
        <v>85</v>
      </c>
      <c r="D18" s="60"/>
      <c r="E18" s="60"/>
    </row>
    <row r="19" spans="1:9" x14ac:dyDescent="0.25">
      <c r="A19" s="9" t="s">
        <v>1</v>
      </c>
      <c r="B19" s="6" t="s">
        <v>9</v>
      </c>
      <c r="C19" s="52" t="s">
        <v>89</v>
      </c>
      <c r="D19" s="52"/>
      <c r="E19" s="52"/>
    </row>
    <row r="21" spans="1:9" ht="30" x14ac:dyDescent="0.25">
      <c r="A21" s="27" t="s">
        <v>3</v>
      </c>
      <c r="B21" s="27" t="s">
        <v>48</v>
      </c>
      <c r="C21" s="28" t="s">
        <v>39</v>
      </c>
      <c r="D21" s="28" t="s">
        <v>40</v>
      </c>
      <c r="E21" s="28" t="s">
        <v>49</v>
      </c>
      <c r="F21" s="27" t="s">
        <v>52</v>
      </c>
      <c r="G21" s="27" t="s">
        <v>4</v>
      </c>
      <c r="H21" s="27" t="s">
        <v>5</v>
      </c>
      <c r="I21" s="28" t="s">
        <v>50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7" si="3">+B23-C23+D23</f>
        <v>0</v>
      </c>
      <c r="F23" s="19"/>
      <c r="G23" s="19"/>
      <c r="H23" s="19"/>
      <c r="I23" s="19">
        <f t="shared" ref="I23:I27" si="4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9"/>
      <c r="C27" s="19"/>
      <c r="D27" s="19"/>
      <c r="E27" s="19">
        <f t="shared" si="3"/>
        <v>0</v>
      </c>
      <c r="F27" s="19"/>
      <c r="G27" s="19"/>
      <c r="H27" s="19"/>
      <c r="I27" s="19">
        <f t="shared" si="4"/>
        <v>0</v>
      </c>
    </row>
    <row r="28" spans="1:9" x14ac:dyDescent="0.25">
      <c r="A28" s="5" t="s">
        <v>6</v>
      </c>
      <c r="B28" s="7">
        <f t="shared" ref="B28:I28" si="5">SUM(B22:B27)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31" spans="1:9" x14ac:dyDescent="0.25">
      <c r="A31" s="9" t="s">
        <v>2</v>
      </c>
      <c r="B31" s="2"/>
      <c r="C31" s="54"/>
      <c r="D31" s="54"/>
      <c r="E31" s="54"/>
    </row>
    <row r="32" spans="1:9" ht="35.25" customHeight="1" x14ac:dyDescent="0.25">
      <c r="A32" s="9" t="s">
        <v>0</v>
      </c>
      <c r="B32" s="6" t="s">
        <v>28</v>
      </c>
      <c r="C32" s="60" t="s">
        <v>85</v>
      </c>
      <c r="D32" s="60"/>
      <c r="E32" s="60"/>
    </row>
    <row r="33" spans="1:9" ht="25.5" customHeight="1" x14ac:dyDescent="0.25">
      <c r="A33" s="9" t="s">
        <v>1</v>
      </c>
      <c r="B33" s="6" t="s">
        <v>8</v>
      </c>
      <c r="C33" s="52" t="s">
        <v>101</v>
      </c>
      <c r="D33" s="52"/>
      <c r="E33" s="52"/>
    </row>
    <row r="35" spans="1:9" ht="30" x14ac:dyDescent="0.25">
      <c r="A35" s="27" t="s">
        <v>3</v>
      </c>
      <c r="B35" s="27" t="s">
        <v>48</v>
      </c>
      <c r="C35" s="28" t="s">
        <v>39</v>
      </c>
      <c r="D35" s="28" t="s">
        <v>40</v>
      </c>
      <c r="E35" s="28" t="s">
        <v>49</v>
      </c>
      <c r="F35" s="27" t="s">
        <v>52</v>
      </c>
      <c r="G35" s="27" t="s">
        <v>4</v>
      </c>
      <c r="H35" s="27" t="s">
        <v>5</v>
      </c>
      <c r="I35" s="28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1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6"/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 t="shared" ref="B42:I42" si="8">SUM(B36:B41)</f>
        <v>0</v>
      </c>
      <c r="C42" s="7">
        <f t="shared" si="8"/>
        <v>0</v>
      </c>
      <c r="D42" s="7">
        <f t="shared" si="8"/>
        <v>0</v>
      </c>
      <c r="E42" s="7">
        <f t="shared" si="8"/>
        <v>0</v>
      </c>
      <c r="F42" s="7">
        <f t="shared" si="8"/>
        <v>0</v>
      </c>
      <c r="G42" s="7">
        <f t="shared" si="8"/>
        <v>0</v>
      </c>
      <c r="H42" s="7">
        <f t="shared" si="8"/>
        <v>0</v>
      </c>
      <c r="I42" s="7">
        <f t="shared" si="8"/>
        <v>0</v>
      </c>
    </row>
    <row r="45" spans="1:9" x14ac:dyDescent="0.25">
      <c r="A45" s="9" t="s">
        <v>2</v>
      </c>
      <c r="B45" s="2"/>
      <c r="C45" s="54"/>
      <c r="D45" s="54"/>
      <c r="E45" s="54"/>
    </row>
    <row r="46" spans="1:9" ht="29.25" customHeight="1" x14ac:dyDescent="0.25">
      <c r="A46" s="9" t="s">
        <v>0</v>
      </c>
      <c r="B46" s="6" t="s">
        <v>28</v>
      </c>
      <c r="C46" s="60" t="s">
        <v>85</v>
      </c>
      <c r="D46" s="60"/>
      <c r="E46" s="60"/>
    </row>
    <row r="47" spans="1:9" ht="27.75" customHeight="1" x14ac:dyDescent="0.25">
      <c r="A47" s="9" t="s">
        <v>1</v>
      </c>
      <c r="B47" s="6" t="s">
        <v>10</v>
      </c>
      <c r="C47" s="52" t="s">
        <v>86</v>
      </c>
      <c r="D47" s="52"/>
      <c r="E47" s="52"/>
    </row>
    <row r="48" spans="1:9" s="47" customFormat="1" x14ac:dyDescent="0.25"/>
    <row r="49" spans="1:9" ht="30" x14ac:dyDescent="0.25">
      <c r="A49" s="27" t="s">
        <v>3</v>
      </c>
      <c r="B49" s="27" t="s">
        <v>48</v>
      </c>
      <c r="C49" s="28" t="s">
        <v>39</v>
      </c>
      <c r="D49" s="28" t="s">
        <v>40</v>
      </c>
      <c r="E49" s="28" t="s">
        <v>49</v>
      </c>
      <c r="F49" s="27" t="s">
        <v>52</v>
      </c>
      <c r="G49" s="27" t="s">
        <v>4</v>
      </c>
      <c r="H49" s="27" t="s">
        <v>5</v>
      </c>
      <c r="I49" s="28" t="s">
        <v>50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5" si="9">+B51-C51+D51</f>
        <v>0</v>
      </c>
      <c r="F51" s="19"/>
      <c r="G51" s="19"/>
      <c r="H51" s="19"/>
      <c r="I51" s="19">
        <f t="shared" ref="I51:I55" si="10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9"/>
        <v>0</v>
      </c>
      <c r="F52" s="19"/>
      <c r="G52" s="19"/>
      <c r="H52" s="19"/>
      <c r="I52" s="19">
        <f t="shared" si="10"/>
        <v>0</v>
      </c>
    </row>
    <row r="53" spans="1:9" x14ac:dyDescent="0.25">
      <c r="A53" s="4">
        <v>404</v>
      </c>
      <c r="B53" s="19"/>
      <c r="C53" s="19"/>
      <c r="D53" s="19"/>
      <c r="E53" s="19">
        <f t="shared" si="9"/>
        <v>0</v>
      </c>
      <c r="F53" s="19"/>
      <c r="G53" s="19"/>
      <c r="H53" s="19"/>
      <c r="I53" s="19">
        <f t="shared" si="10"/>
        <v>0</v>
      </c>
    </row>
    <row r="54" spans="1:9" x14ac:dyDescent="0.25">
      <c r="A54" s="4">
        <v>407</v>
      </c>
      <c r="B54" s="19"/>
      <c r="C54" s="19"/>
      <c r="D54" s="19"/>
      <c r="E54" s="19">
        <f t="shared" si="9"/>
        <v>0</v>
      </c>
      <c r="F54" s="19"/>
      <c r="G54" s="19"/>
      <c r="H54" s="19"/>
      <c r="I54" s="19">
        <f t="shared" si="10"/>
        <v>0</v>
      </c>
    </row>
    <row r="55" spans="1:9" x14ac:dyDescent="0.25">
      <c r="A55" s="4">
        <v>411</v>
      </c>
      <c r="B55" s="19"/>
      <c r="C55" s="19"/>
      <c r="D55" s="19"/>
      <c r="E55" s="19">
        <f t="shared" si="9"/>
        <v>0</v>
      </c>
      <c r="F55" s="19"/>
      <c r="G55" s="19"/>
      <c r="H55" s="19"/>
      <c r="I55" s="19">
        <f t="shared" si="10"/>
        <v>0</v>
      </c>
    </row>
    <row r="56" spans="1:9" x14ac:dyDescent="0.25">
      <c r="A56" s="5" t="s">
        <v>6</v>
      </c>
      <c r="B56" s="7">
        <f t="shared" ref="B56:I56" si="11">SUM(B50:B55)</f>
        <v>0</v>
      </c>
      <c r="C56" s="7">
        <f t="shared" si="11"/>
        <v>0</v>
      </c>
      <c r="D56" s="7">
        <f t="shared" si="11"/>
        <v>0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</row>
    <row r="59" spans="1:9" x14ac:dyDescent="0.25">
      <c r="A59" s="9" t="s">
        <v>2</v>
      </c>
      <c r="B59" s="2"/>
      <c r="C59" s="54"/>
      <c r="D59" s="54"/>
      <c r="E59" s="54"/>
    </row>
    <row r="60" spans="1:9" x14ac:dyDescent="0.25">
      <c r="A60" s="9" t="s">
        <v>0</v>
      </c>
      <c r="B60" s="6" t="s">
        <v>28</v>
      </c>
      <c r="C60" s="60" t="s">
        <v>85</v>
      </c>
      <c r="D60" s="60"/>
      <c r="E60" s="60"/>
    </row>
    <row r="61" spans="1:9" x14ac:dyDescent="0.25">
      <c r="A61" s="9" t="s">
        <v>1</v>
      </c>
      <c r="B61" s="6" t="s">
        <v>11</v>
      </c>
      <c r="C61" s="60" t="s">
        <v>87</v>
      </c>
      <c r="D61" s="60"/>
      <c r="E61" s="60"/>
    </row>
    <row r="63" spans="1:9" ht="30" x14ac:dyDescent="0.25">
      <c r="A63" s="27" t="s">
        <v>3</v>
      </c>
      <c r="B63" s="27" t="s">
        <v>48</v>
      </c>
      <c r="C63" s="28" t="s">
        <v>39</v>
      </c>
      <c r="D63" s="28" t="s">
        <v>40</v>
      </c>
      <c r="E63" s="28" t="s">
        <v>49</v>
      </c>
      <c r="F63" s="27" t="s">
        <v>52</v>
      </c>
      <c r="G63" s="27" t="s">
        <v>4</v>
      </c>
      <c r="H63" s="27" t="s">
        <v>5</v>
      </c>
      <c r="I63" s="28" t="s">
        <v>50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9" x14ac:dyDescent="0.25">
      <c r="A65" s="4">
        <v>402</v>
      </c>
      <c r="B65" s="19"/>
      <c r="C65" s="19"/>
      <c r="D65" s="19"/>
      <c r="E65" s="19">
        <f t="shared" ref="E65:E69" si="12">+B65-C65+D65</f>
        <v>0</v>
      </c>
      <c r="F65" s="19"/>
      <c r="G65" s="19"/>
      <c r="H65" s="19"/>
      <c r="I65" s="19">
        <f t="shared" ref="I65:I69" si="13">+E65-G65</f>
        <v>0</v>
      </c>
    </row>
    <row r="66" spans="1:9" x14ac:dyDescent="0.25">
      <c r="A66" s="4">
        <v>403</v>
      </c>
      <c r="B66" s="19"/>
      <c r="C66" s="19"/>
      <c r="D66" s="19"/>
      <c r="E66" s="19">
        <f t="shared" si="12"/>
        <v>0</v>
      </c>
      <c r="F66" s="19"/>
      <c r="G66" s="19"/>
      <c r="H66" s="19"/>
      <c r="I66" s="19">
        <f t="shared" si="13"/>
        <v>0</v>
      </c>
    </row>
    <row r="67" spans="1:9" x14ac:dyDescent="0.25">
      <c r="A67" s="4">
        <v>404</v>
      </c>
      <c r="B67" s="19"/>
      <c r="C67" s="19"/>
      <c r="D67" s="19"/>
      <c r="E67" s="19">
        <f t="shared" si="12"/>
        <v>0</v>
      </c>
      <c r="F67" s="19"/>
      <c r="G67" s="19"/>
      <c r="H67" s="19"/>
      <c r="I67" s="19">
        <f t="shared" si="13"/>
        <v>0</v>
      </c>
    </row>
    <row r="68" spans="1:9" x14ac:dyDescent="0.25">
      <c r="A68" s="4">
        <v>407</v>
      </c>
      <c r="B68" s="19"/>
      <c r="C68" s="19"/>
      <c r="D68" s="19"/>
      <c r="E68" s="19">
        <f t="shared" si="12"/>
        <v>0</v>
      </c>
      <c r="F68" s="19"/>
      <c r="G68" s="19"/>
      <c r="H68" s="19"/>
      <c r="I68" s="19">
        <f t="shared" si="13"/>
        <v>0</v>
      </c>
    </row>
    <row r="69" spans="1:9" x14ac:dyDescent="0.25">
      <c r="A69" s="4">
        <v>411</v>
      </c>
      <c r="B69" s="19"/>
      <c r="C69" s="19"/>
      <c r="D69" s="19"/>
      <c r="E69" s="19">
        <f t="shared" si="12"/>
        <v>0</v>
      </c>
      <c r="F69" s="19"/>
      <c r="G69" s="19"/>
      <c r="H69" s="19"/>
      <c r="I69" s="19">
        <f t="shared" si="13"/>
        <v>0</v>
      </c>
    </row>
    <row r="70" spans="1:9" x14ac:dyDescent="0.25">
      <c r="A70" s="5" t="s">
        <v>6</v>
      </c>
      <c r="B70" s="7">
        <f t="shared" ref="B70:I70" si="14">SUM(B64:B69)</f>
        <v>0</v>
      </c>
      <c r="C70" s="7">
        <f t="shared" si="14"/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  <c r="I70" s="7">
        <f t="shared" si="14"/>
        <v>0</v>
      </c>
    </row>
    <row r="73" spans="1:9" x14ac:dyDescent="0.25">
      <c r="A73" s="9" t="s">
        <v>2</v>
      </c>
      <c r="B73" s="2"/>
      <c r="C73" s="54"/>
      <c r="D73" s="54"/>
      <c r="E73" s="54"/>
    </row>
    <row r="74" spans="1:9" x14ac:dyDescent="0.25">
      <c r="A74" s="9" t="s">
        <v>0</v>
      </c>
      <c r="B74" s="6" t="s">
        <v>28</v>
      </c>
      <c r="C74" s="60" t="s">
        <v>85</v>
      </c>
      <c r="D74" s="60"/>
      <c r="E74" s="60"/>
    </row>
    <row r="75" spans="1:9" x14ac:dyDescent="0.25">
      <c r="A75" s="9" t="s">
        <v>1</v>
      </c>
      <c r="B75" s="6" t="s">
        <v>13</v>
      </c>
      <c r="C75" s="60" t="s">
        <v>88</v>
      </c>
      <c r="D75" s="60"/>
      <c r="E75" s="60"/>
    </row>
    <row r="77" spans="1:9" ht="30" x14ac:dyDescent="0.25">
      <c r="A77" s="27" t="s">
        <v>3</v>
      </c>
      <c r="B77" s="27" t="s">
        <v>48</v>
      </c>
      <c r="C77" s="28" t="s">
        <v>39</v>
      </c>
      <c r="D77" s="28" t="s">
        <v>40</v>
      </c>
      <c r="E77" s="28" t="s">
        <v>49</v>
      </c>
      <c r="F77" s="27" t="s">
        <v>52</v>
      </c>
      <c r="G77" s="27" t="s">
        <v>4</v>
      </c>
      <c r="H77" s="27" t="s">
        <v>5</v>
      </c>
      <c r="I77" s="28" t="s">
        <v>50</v>
      </c>
    </row>
    <row r="78" spans="1:9" x14ac:dyDescent="0.25">
      <c r="A78" s="4">
        <v>401</v>
      </c>
      <c r="B78" s="19"/>
      <c r="C78" s="19"/>
      <c r="D78" s="19"/>
      <c r="E78" s="19">
        <f>+B78-C78+D78</f>
        <v>0</v>
      </c>
      <c r="F78" s="19"/>
      <c r="G78" s="19"/>
      <c r="H78" s="19"/>
      <c r="I78" s="19">
        <f>+E78-G78</f>
        <v>0</v>
      </c>
    </row>
    <row r="79" spans="1:9" x14ac:dyDescent="0.25">
      <c r="A79" s="4">
        <v>402</v>
      </c>
      <c r="B79" s="19"/>
      <c r="C79" s="19"/>
      <c r="D79" s="19"/>
      <c r="E79" s="19">
        <f t="shared" ref="E79:E83" si="15">+B79-C79+D79</f>
        <v>0</v>
      </c>
      <c r="F79" s="19"/>
      <c r="G79" s="19"/>
      <c r="H79" s="19"/>
      <c r="I79" s="19">
        <f t="shared" ref="I79:I83" si="16">+E79-G79</f>
        <v>0</v>
      </c>
    </row>
    <row r="80" spans="1:9" x14ac:dyDescent="0.25">
      <c r="A80" s="4">
        <v>403</v>
      </c>
      <c r="B80" s="19"/>
      <c r="C80" s="19"/>
      <c r="D80" s="19"/>
      <c r="E80" s="19">
        <f t="shared" si="15"/>
        <v>0</v>
      </c>
      <c r="F80" s="19"/>
      <c r="G80" s="19"/>
      <c r="H80" s="19"/>
      <c r="I80" s="19">
        <f t="shared" si="16"/>
        <v>0</v>
      </c>
    </row>
    <row r="81" spans="1:9" x14ac:dyDescent="0.25">
      <c r="A81" s="4">
        <v>404</v>
      </c>
      <c r="B81" s="19"/>
      <c r="C81" s="19"/>
      <c r="D81" s="19"/>
      <c r="E81" s="19">
        <f t="shared" si="15"/>
        <v>0</v>
      </c>
      <c r="F81" s="19"/>
      <c r="G81" s="19"/>
      <c r="H81" s="19"/>
      <c r="I81" s="19">
        <f t="shared" si="16"/>
        <v>0</v>
      </c>
    </row>
    <row r="82" spans="1:9" x14ac:dyDescent="0.25">
      <c r="A82" s="4">
        <v>407</v>
      </c>
      <c r="B82" s="19"/>
      <c r="C82" s="19"/>
      <c r="D82" s="19"/>
      <c r="E82" s="19">
        <f t="shared" si="15"/>
        <v>0</v>
      </c>
      <c r="F82" s="19"/>
      <c r="G82" s="19"/>
      <c r="H82" s="19"/>
      <c r="I82" s="19">
        <f t="shared" si="16"/>
        <v>0</v>
      </c>
    </row>
    <row r="83" spans="1:9" x14ac:dyDescent="0.25">
      <c r="A83" s="4">
        <v>411</v>
      </c>
      <c r="B83" s="19"/>
      <c r="C83" s="19"/>
      <c r="D83" s="19"/>
      <c r="E83" s="19">
        <f t="shared" si="15"/>
        <v>0</v>
      </c>
      <c r="F83" s="19"/>
      <c r="G83" s="19"/>
      <c r="H83" s="19"/>
      <c r="I83" s="19">
        <f t="shared" si="16"/>
        <v>0</v>
      </c>
    </row>
    <row r="84" spans="1:9" x14ac:dyDescent="0.25">
      <c r="A84" s="5" t="s">
        <v>6</v>
      </c>
      <c r="B84" s="7">
        <f t="shared" ref="B84:I84" si="17">SUM(B78:B83)</f>
        <v>0</v>
      </c>
      <c r="C84" s="7">
        <f t="shared" si="17"/>
        <v>0</v>
      </c>
      <c r="D84" s="7">
        <f t="shared" si="17"/>
        <v>0</v>
      </c>
      <c r="E84" s="7">
        <f t="shared" si="17"/>
        <v>0</v>
      </c>
      <c r="F84" s="7">
        <f t="shared" si="17"/>
        <v>0</v>
      </c>
      <c r="G84" s="7">
        <f t="shared" si="17"/>
        <v>0</v>
      </c>
      <c r="H84" s="7">
        <f t="shared" si="17"/>
        <v>0</v>
      </c>
      <c r="I84" s="7">
        <f t="shared" si="17"/>
        <v>0</v>
      </c>
    </row>
  </sheetData>
  <mergeCells count="19">
    <mergeCell ref="C73:E73"/>
    <mergeCell ref="C74:E74"/>
    <mergeCell ref="C75:E75"/>
    <mergeCell ref="C59:E59"/>
    <mergeCell ref="C60:E60"/>
    <mergeCell ref="C61:E61"/>
    <mergeCell ref="A1:H1"/>
    <mergeCell ref="C47:E47"/>
    <mergeCell ref="C2:E2"/>
    <mergeCell ref="C3:E3"/>
    <mergeCell ref="C4:E4"/>
    <mergeCell ref="C17:E17"/>
    <mergeCell ref="C18:E18"/>
    <mergeCell ref="C19:E19"/>
    <mergeCell ref="C31:E31"/>
    <mergeCell ref="C32:E32"/>
    <mergeCell ref="C33:E33"/>
    <mergeCell ref="C45:E45"/>
    <mergeCell ref="C46:E46"/>
  </mergeCells>
  <pageMargins left="0.7" right="0.7" top="0.75" bottom="0.75" header="0.3" footer="0.3"/>
  <pageSetup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opLeftCell="A115" workbookViewId="0">
      <selection activeCell="B9" sqref="B9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6.7109375" customWidth="1"/>
    <col min="4" max="4" width="16.42578125" customWidth="1"/>
    <col min="5" max="5" width="16.7109375" customWidth="1"/>
    <col min="6" max="6" width="13.7109375" customWidth="1"/>
    <col min="7" max="7" width="14.42578125" customWidth="1"/>
    <col min="8" max="8" width="13.140625" customWidth="1"/>
    <col min="9" max="9" width="16.140625" customWidth="1"/>
    <col min="10" max="10" width="13.5703125" bestFit="1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x14ac:dyDescent="0.25">
      <c r="A3" s="9" t="s">
        <v>0</v>
      </c>
      <c r="B3" s="6" t="s">
        <v>29</v>
      </c>
      <c r="C3" s="52" t="s">
        <v>90</v>
      </c>
      <c r="D3" s="52"/>
      <c r="E3" s="52"/>
    </row>
    <row r="4" spans="1:9" x14ac:dyDescent="0.25">
      <c r="A4" s="9" t="s">
        <v>1</v>
      </c>
      <c r="B4" s="6" t="s">
        <v>7</v>
      </c>
      <c r="C4" s="52" t="s">
        <v>72</v>
      </c>
      <c r="D4" s="52"/>
      <c r="E4" s="52"/>
      <c r="I4" s="24"/>
    </row>
    <row r="6" spans="1:9" ht="30" x14ac:dyDescent="0.25">
      <c r="A6" s="27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4"/>
      <c r="D17" s="54"/>
      <c r="E17" s="54"/>
    </row>
    <row r="18" spans="1:9" x14ac:dyDescent="0.25">
      <c r="A18" s="9" t="s">
        <v>0</v>
      </c>
      <c r="B18" s="6" t="s">
        <v>29</v>
      </c>
      <c r="C18" s="61" t="s">
        <v>90</v>
      </c>
      <c r="D18" s="61"/>
      <c r="E18" s="61"/>
    </row>
    <row r="19" spans="1:9" ht="37.5" customHeight="1" x14ac:dyDescent="0.25">
      <c r="A19" s="9" t="s">
        <v>1</v>
      </c>
      <c r="B19" s="6" t="s">
        <v>9</v>
      </c>
      <c r="C19" s="60" t="s">
        <v>91</v>
      </c>
      <c r="D19" s="60"/>
      <c r="E19" s="60"/>
    </row>
    <row r="21" spans="1:9" ht="30" x14ac:dyDescent="0.25">
      <c r="A21" s="27" t="s">
        <v>3</v>
      </c>
      <c r="B21" s="27" t="s">
        <v>48</v>
      </c>
      <c r="C21" s="28" t="s">
        <v>39</v>
      </c>
      <c r="D21" s="28" t="s">
        <v>40</v>
      </c>
      <c r="E21" s="28" t="s">
        <v>49</v>
      </c>
      <c r="F21" s="27" t="s">
        <v>52</v>
      </c>
      <c r="G21" s="27" t="s">
        <v>4</v>
      </c>
      <c r="H21" s="27" t="s">
        <v>5</v>
      </c>
      <c r="I21" s="28" t="s">
        <v>50</v>
      </c>
    </row>
    <row r="22" spans="1:9" x14ac:dyDescent="0.25">
      <c r="A22" s="4">
        <v>401</v>
      </c>
      <c r="B22" s="19"/>
      <c r="C22" s="19"/>
      <c r="D22" s="19"/>
      <c r="E22" s="19">
        <f>+B22-C22+D22</f>
        <v>0</v>
      </c>
      <c r="F22" s="19"/>
      <c r="G22" s="19"/>
      <c r="H22" s="19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7" si="3">+B23-C23+D23</f>
        <v>0</v>
      </c>
      <c r="F23" s="19"/>
      <c r="G23" s="19"/>
      <c r="H23" s="19"/>
      <c r="I23" s="19">
        <f t="shared" ref="I23:I27" si="4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9"/>
      <c r="C27" s="19"/>
      <c r="D27" s="19"/>
      <c r="E27" s="19">
        <f t="shared" si="3"/>
        <v>0</v>
      </c>
      <c r="F27" s="19"/>
      <c r="G27" s="19"/>
      <c r="H27" s="19"/>
      <c r="I27" s="19">
        <f t="shared" si="4"/>
        <v>0</v>
      </c>
    </row>
    <row r="28" spans="1:9" x14ac:dyDescent="0.25">
      <c r="A28" s="5" t="s">
        <v>6</v>
      </c>
      <c r="B28" s="7">
        <f t="shared" ref="B28:I28" si="5">SUM(B22:B27)</f>
        <v>0</v>
      </c>
      <c r="C28" s="7">
        <f t="shared" si="5"/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 t="shared" si="5"/>
        <v>0</v>
      </c>
    </row>
    <row r="31" spans="1:9" x14ac:dyDescent="0.25">
      <c r="A31" s="9" t="s">
        <v>2</v>
      </c>
      <c r="B31" s="2"/>
      <c r="C31" s="54"/>
      <c r="D31" s="54"/>
      <c r="E31" s="54"/>
    </row>
    <row r="32" spans="1:9" x14ac:dyDescent="0.25">
      <c r="A32" s="9" t="s">
        <v>0</v>
      </c>
      <c r="B32" s="6" t="s">
        <v>29</v>
      </c>
      <c r="C32" s="61" t="s">
        <v>90</v>
      </c>
      <c r="D32" s="61"/>
      <c r="E32" s="61"/>
    </row>
    <row r="33" spans="1:9" x14ac:dyDescent="0.25">
      <c r="A33" s="9" t="s">
        <v>1</v>
      </c>
      <c r="B33" s="6" t="s">
        <v>8</v>
      </c>
      <c r="C33" s="52" t="s">
        <v>92</v>
      </c>
      <c r="D33" s="52"/>
      <c r="E33" s="52"/>
    </row>
    <row r="35" spans="1:9" ht="30" x14ac:dyDescent="0.25">
      <c r="A35" s="27" t="s">
        <v>3</v>
      </c>
      <c r="B35" s="27" t="s">
        <v>48</v>
      </c>
      <c r="C35" s="28" t="s">
        <v>39</v>
      </c>
      <c r="D35" s="28" t="s">
        <v>40</v>
      </c>
      <c r="E35" s="28" t="s">
        <v>49</v>
      </c>
      <c r="F35" s="27" t="s">
        <v>52</v>
      </c>
      <c r="G35" s="27" t="s">
        <v>4</v>
      </c>
      <c r="H35" s="27" t="s">
        <v>5</v>
      </c>
      <c r="I35" s="28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1" si="6">+B37-C37+D37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si="6"/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 t="shared" ref="B42:I42" si="8">SUM(B36:B41)</f>
        <v>0</v>
      </c>
      <c r="C42" s="7">
        <f t="shared" si="8"/>
        <v>0</v>
      </c>
      <c r="D42" s="7">
        <f t="shared" si="8"/>
        <v>0</v>
      </c>
      <c r="E42" s="7">
        <f t="shared" si="8"/>
        <v>0</v>
      </c>
      <c r="F42" s="7">
        <f t="shared" si="8"/>
        <v>0</v>
      </c>
      <c r="G42" s="7">
        <f t="shared" si="8"/>
        <v>0</v>
      </c>
      <c r="H42" s="7">
        <f t="shared" si="8"/>
        <v>0</v>
      </c>
      <c r="I42" s="7">
        <f t="shared" si="8"/>
        <v>0</v>
      </c>
    </row>
    <row r="45" spans="1:9" x14ac:dyDescent="0.25">
      <c r="A45" s="9" t="s">
        <v>2</v>
      </c>
      <c r="B45" s="2"/>
      <c r="C45" s="54"/>
      <c r="D45" s="54"/>
      <c r="E45" s="54"/>
    </row>
    <row r="46" spans="1:9" x14ac:dyDescent="0.25">
      <c r="A46" s="9" t="s">
        <v>0</v>
      </c>
      <c r="B46" s="6" t="s">
        <v>29</v>
      </c>
      <c r="C46" s="61" t="s">
        <v>90</v>
      </c>
      <c r="D46" s="61"/>
      <c r="E46" s="61"/>
    </row>
    <row r="47" spans="1:9" x14ac:dyDescent="0.25">
      <c r="A47" s="9" t="s">
        <v>1</v>
      </c>
      <c r="B47" s="6" t="s">
        <v>10</v>
      </c>
      <c r="C47" s="52" t="s">
        <v>93</v>
      </c>
      <c r="D47" s="52"/>
      <c r="E47" s="52"/>
    </row>
    <row r="49" spans="1:9" ht="30" x14ac:dyDescent="0.25">
      <c r="A49" s="27" t="s">
        <v>3</v>
      </c>
      <c r="B49" s="27" t="s">
        <v>48</v>
      </c>
      <c r="C49" s="28" t="s">
        <v>39</v>
      </c>
      <c r="D49" s="28" t="s">
        <v>40</v>
      </c>
      <c r="E49" s="28" t="s">
        <v>49</v>
      </c>
      <c r="F49" s="27" t="s">
        <v>52</v>
      </c>
      <c r="G49" s="27" t="s">
        <v>4</v>
      </c>
      <c r="H49" s="27" t="s">
        <v>5</v>
      </c>
      <c r="I49" s="28" t="s">
        <v>50</v>
      </c>
    </row>
    <row r="50" spans="1:9" x14ac:dyDescent="0.25">
      <c r="A50" s="4">
        <v>401</v>
      </c>
      <c r="B50" s="19"/>
      <c r="C50" s="19"/>
      <c r="D50" s="19"/>
      <c r="E50" s="19">
        <f>+B50-C50+D50</f>
        <v>0</v>
      </c>
      <c r="F50" s="19"/>
      <c r="G50" s="19"/>
      <c r="H50" s="19"/>
      <c r="I50" s="19">
        <f>+E50-G50</f>
        <v>0</v>
      </c>
    </row>
    <row r="51" spans="1:9" x14ac:dyDescent="0.25">
      <c r="A51" s="4">
        <v>402</v>
      </c>
      <c r="B51" s="19"/>
      <c r="C51" s="19"/>
      <c r="D51" s="19"/>
      <c r="E51" s="19">
        <f t="shared" ref="E51:E55" si="9">+B51-C51+D51</f>
        <v>0</v>
      </c>
      <c r="F51" s="19"/>
      <c r="G51" s="19"/>
      <c r="H51" s="19"/>
      <c r="I51" s="19">
        <f t="shared" ref="I51:I55" si="10">+E51-G51</f>
        <v>0</v>
      </c>
    </row>
    <row r="52" spans="1:9" x14ac:dyDescent="0.25">
      <c r="A52" s="4">
        <v>403</v>
      </c>
      <c r="B52" s="19"/>
      <c r="C52" s="19"/>
      <c r="D52" s="19"/>
      <c r="E52" s="19">
        <f t="shared" si="9"/>
        <v>0</v>
      </c>
      <c r="F52" s="19"/>
      <c r="G52" s="19"/>
      <c r="H52" s="19"/>
      <c r="I52" s="19">
        <f t="shared" si="10"/>
        <v>0</v>
      </c>
    </row>
    <row r="53" spans="1:9" x14ac:dyDescent="0.25">
      <c r="A53" s="4">
        <v>404</v>
      </c>
      <c r="B53" s="19"/>
      <c r="C53" s="19"/>
      <c r="D53" s="19"/>
      <c r="E53" s="19">
        <f t="shared" si="9"/>
        <v>0</v>
      </c>
      <c r="F53" s="19"/>
      <c r="G53" s="19"/>
      <c r="H53" s="19"/>
      <c r="I53" s="19">
        <f t="shared" si="10"/>
        <v>0</v>
      </c>
    </row>
    <row r="54" spans="1:9" x14ac:dyDescent="0.25">
      <c r="A54" s="4">
        <v>407</v>
      </c>
      <c r="B54" s="19"/>
      <c r="C54" s="19"/>
      <c r="D54" s="19"/>
      <c r="E54" s="19">
        <f t="shared" si="9"/>
        <v>0</v>
      </c>
      <c r="F54" s="19"/>
      <c r="G54" s="19"/>
      <c r="H54" s="19"/>
      <c r="I54" s="19">
        <f t="shared" si="10"/>
        <v>0</v>
      </c>
    </row>
    <row r="55" spans="1:9" x14ac:dyDescent="0.25">
      <c r="A55" s="4">
        <v>411</v>
      </c>
      <c r="B55" s="19"/>
      <c r="C55" s="19"/>
      <c r="D55" s="19"/>
      <c r="E55" s="19">
        <f t="shared" si="9"/>
        <v>0</v>
      </c>
      <c r="F55" s="19"/>
      <c r="G55" s="19"/>
      <c r="H55" s="19"/>
      <c r="I55" s="19">
        <f t="shared" si="10"/>
        <v>0</v>
      </c>
    </row>
    <row r="56" spans="1:9" x14ac:dyDescent="0.25">
      <c r="A56" s="5" t="s">
        <v>6</v>
      </c>
      <c r="B56" s="7">
        <f t="shared" ref="B56:I56" si="11">SUM(B50:B55)</f>
        <v>0</v>
      </c>
      <c r="C56" s="7">
        <f t="shared" si="11"/>
        <v>0</v>
      </c>
      <c r="D56" s="7">
        <f t="shared" si="11"/>
        <v>0</v>
      </c>
      <c r="E56" s="7">
        <f t="shared" si="11"/>
        <v>0</v>
      </c>
      <c r="F56" s="7">
        <f t="shared" si="11"/>
        <v>0</v>
      </c>
      <c r="G56" s="7">
        <f t="shared" si="11"/>
        <v>0</v>
      </c>
      <c r="H56" s="7">
        <f t="shared" si="11"/>
        <v>0</v>
      </c>
      <c r="I56" s="7">
        <f t="shared" si="11"/>
        <v>0</v>
      </c>
    </row>
    <row r="59" spans="1:9" x14ac:dyDescent="0.25">
      <c r="A59" s="9" t="s">
        <v>2</v>
      </c>
      <c r="B59" s="2"/>
      <c r="C59" s="54"/>
      <c r="D59" s="54"/>
      <c r="E59" s="54"/>
    </row>
    <row r="60" spans="1:9" x14ac:dyDescent="0.25">
      <c r="A60" s="9" t="s">
        <v>0</v>
      </c>
      <c r="B60" s="6" t="s">
        <v>29</v>
      </c>
      <c r="C60" s="61" t="s">
        <v>90</v>
      </c>
      <c r="D60" s="61"/>
      <c r="E60" s="61"/>
    </row>
    <row r="61" spans="1:9" ht="26.25" customHeight="1" x14ac:dyDescent="0.25">
      <c r="A61" s="9" t="s">
        <v>1</v>
      </c>
      <c r="B61" s="6" t="s">
        <v>11</v>
      </c>
      <c r="C61" s="53" t="s">
        <v>94</v>
      </c>
      <c r="D61" s="53"/>
      <c r="E61" s="53"/>
    </row>
    <row r="63" spans="1:9" ht="30" x14ac:dyDescent="0.25">
      <c r="A63" s="27" t="s">
        <v>3</v>
      </c>
      <c r="B63" s="27" t="s">
        <v>48</v>
      </c>
      <c r="C63" s="28" t="s">
        <v>39</v>
      </c>
      <c r="D63" s="28" t="s">
        <v>40</v>
      </c>
      <c r="E63" s="28" t="s">
        <v>49</v>
      </c>
      <c r="F63" s="27" t="s">
        <v>52</v>
      </c>
      <c r="G63" s="27" t="s">
        <v>4</v>
      </c>
      <c r="H63" s="27" t="s">
        <v>5</v>
      </c>
      <c r="I63" s="28" t="s">
        <v>50</v>
      </c>
    </row>
    <row r="64" spans="1:9" x14ac:dyDescent="0.25">
      <c r="A64" s="4">
        <v>401</v>
      </c>
      <c r="B64" s="19"/>
      <c r="C64" s="19"/>
      <c r="D64" s="19"/>
      <c r="E64" s="19">
        <f>+B64-C64+D64</f>
        <v>0</v>
      </c>
      <c r="F64" s="19"/>
      <c r="G64" s="19"/>
      <c r="H64" s="19"/>
      <c r="I64" s="19">
        <f>+E64-G64</f>
        <v>0</v>
      </c>
    </row>
    <row r="65" spans="1:10" x14ac:dyDescent="0.25">
      <c r="A65" s="4">
        <v>402</v>
      </c>
      <c r="B65" s="19"/>
      <c r="C65" s="19"/>
      <c r="D65" s="19"/>
      <c r="E65" s="19">
        <f t="shared" ref="E65:E69" si="12">+B65-C65+D65</f>
        <v>0</v>
      </c>
      <c r="F65" s="19"/>
      <c r="G65" s="19"/>
      <c r="H65" s="19"/>
      <c r="I65" s="19">
        <f t="shared" ref="I65:I69" si="13">+E65-G65</f>
        <v>0</v>
      </c>
      <c r="J65" s="20"/>
    </row>
    <row r="66" spans="1:10" x14ac:dyDescent="0.25">
      <c r="A66" s="4">
        <v>403</v>
      </c>
      <c r="B66" s="19"/>
      <c r="C66" s="19"/>
      <c r="D66" s="19"/>
      <c r="E66" s="19">
        <f t="shared" si="12"/>
        <v>0</v>
      </c>
      <c r="F66" s="19"/>
      <c r="G66" s="19"/>
      <c r="H66" s="19"/>
      <c r="I66" s="19">
        <f t="shared" si="13"/>
        <v>0</v>
      </c>
    </row>
    <row r="67" spans="1:10" x14ac:dyDescent="0.25">
      <c r="A67" s="4">
        <v>404</v>
      </c>
      <c r="B67" s="19"/>
      <c r="C67" s="19"/>
      <c r="D67" s="19"/>
      <c r="E67" s="19">
        <f t="shared" si="12"/>
        <v>0</v>
      </c>
      <c r="F67" s="19"/>
      <c r="G67" s="19"/>
      <c r="H67" s="19"/>
      <c r="I67" s="19">
        <f t="shared" si="13"/>
        <v>0</v>
      </c>
    </row>
    <row r="68" spans="1:10" x14ac:dyDescent="0.25">
      <c r="A68" s="4">
        <v>407</v>
      </c>
      <c r="B68" s="19"/>
      <c r="C68" s="19"/>
      <c r="D68" s="19"/>
      <c r="E68" s="19">
        <f t="shared" si="12"/>
        <v>0</v>
      </c>
      <c r="F68" s="19"/>
      <c r="G68" s="19"/>
      <c r="H68" s="19"/>
      <c r="I68" s="19">
        <f t="shared" si="13"/>
        <v>0</v>
      </c>
    </row>
    <row r="69" spans="1:10" x14ac:dyDescent="0.25">
      <c r="A69" s="4">
        <v>411</v>
      </c>
      <c r="B69" s="19"/>
      <c r="C69" s="19"/>
      <c r="D69" s="19"/>
      <c r="E69" s="19">
        <f t="shared" si="12"/>
        <v>0</v>
      </c>
      <c r="F69" s="19"/>
      <c r="G69" s="19"/>
      <c r="H69" s="19"/>
      <c r="I69" s="19">
        <f t="shared" si="13"/>
        <v>0</v>
      </c>
    </row>
    <row r="70" spans="1:10" x14ac:dyDescent="0.25">
      <c r="A70" s="5" t="s">
        <v>6</v>
      </c>
      <c r="B70" s="7">
        <f t="shared" ref="B70:I70" si="14">SUM(B64:B69)</f>
        <v>0</v>
      </c>
      <c r="C70" s="7">
        <f t="shared" si="14"/>
        <v>0</v>
      </c>
      <c r="D70" s="7">
        <f t="shared" si="14"/>
        <v>0</v>
      </c>
      <c r="E70" s="7">
        <f t="shared" si="14"/>
        <v>0</v>
      </c>
      <c r="F70" s="7">
        <f t="shared" si="14"/>
        <v>0</v>
      </c>
      <c r="G70" s="7">
        <f t="shared" si="14"/>
        <v>0</v>
      </c>
      <c r="H70" s="7">
        <f t="shared" si="14"/>
        <v>0</v>
      </c>
      <c r="I70" s="7">
        <f t="shared" si="14"/>
        <v>0</v>
      </c>
    </row>
    <row r="73" spans="1:10" x14ac:dyDescent="0.25">
      <c r="A73" s="9" t="s">
        <v>2</v>
      </c>
      <c r="B73" s="2"/>
      <c r="C73" s="54"/>
      <c r="D73" s="54"/>
      <c r="E73" s="54"/>
    </row>
    <row r="74" spans="1:10" x14ac:dyDescent="0.25">
      <c r="A74" s="9" t="s">
        <v>0</v>
      </c>
      <c r="B74" s="6" t="s">
        <v>29</v>
      </c>
      <c r="C74" s="61" t="s">
        <v>90</v>
      </c>
      <c r="D74" s="61"/>
      <c r="E74" s="61"/>
    </row>
    <row r="75" spans="1:10" x14ac:dyDescent="0.25">
      <c r="A75" s="9" t="s">
        <v>1</v>
      </c>
      <c r="B75" s="6" t="s">
        <v>13</v>
      </c>
      <c r="C75" s="52" t="s">
        <v>18</v>
      </c>
      <c r="D75" s="52"/>
      <c r="E75" s="52"/>
    </row>
    <row r="77" spans="1:10" ht="30" x14ac:dyDescent="0.25">
      <c r="A77" s="27" t="s">
        <v>3</v>
      </c>
      <c r="B77" s="27" t="s">
        <v>48</v>
      </c>
      <c r="C77" s="28" t="s">
        <v>39</v>
      </c>
      <c r="D77" s="28" t="s">
        <v>40</v>
      </c>
      <c r="E77" s="28" t="s">
        <v>49</v>
      </c>
      <c r="F77" s="27" t="s">
        <v>52</v>
      </c>
      <c r="G77" s="27" t="s">
        <v>4</v>
      </c>
      <c r="H77" s="27" t="s">
        <v>5</v>
      </c>
      <c r="I77" s="28" t="s">
        <v>50</v>
      </c>
    </row>
    <row r="78" spans="1:10" x14ac:dyDescent="0.25">
      <c r="A78" s="4">
        <v>401</v>
      </c>
      <c r="B78" s="19"/>
      <c r="C78" s="19"/>
      <c r="D78" s="19"/>
      <c r="E78" s="19">
        <f>+B78-C78+D78</f>
        <v>0</v>
      </c>
      <c r="F78" s="19"/>
      <c r="G78" s="19"/>
      <c r="H78" s="19"/>
      <c r="I78" s="19">
        <f>+E78-G78</f>
        <v>0</v>
      </c>
    </row>
    <row r="79" spans="1:10" x14ac:dyDescent="0.25">
      <c r="A79" s="4">
        <v>402</v>
      </c>
      <c r="B79" s="19"/>
      <c r="C79" s="19"/>
      <c r="D79" s="19"/>
      <c r="E79" s="19">
        <f t="shared" ref="E79:E83" si="15">+B79-C79+D79</f>
        <v>0</v>
      </c>
      <c r="F79" s="19"/>
      <c r="G79" s="19"/>
      <c r="H79" s="19"/>
      <c r="I79" s="19">
        <f t="shared" ref="I79:I83" si="16">+E79-G79</f>
        <v>0</v>
      </c>
    </row>
    <row r="80" spans="1:10" x14ac:dyDescent="0.25">
      <c r="A80" s="4">
        <v>403</v>
      </c>
      <c r="B80" s="19"/>
      <c r="C80" s="19"/>
      <c r="D80" s="19"/>
      <c r="E80" s="19">
        <f t="shared" si="15"/>
        <v>0</v>
      </c>
      <c r="F80" s="19"/>
      <c r="G80" s="19"/>
      <c r="H80" s="19"/>
      <c r="I80" s="19">
        <f t="shared" si="16"/>
        <v>0</v>
      </c>
    </row>
    <row r="81" spans="1:9" x14ac:dyDescent="0.25">
      <c r="A81" s="4">
        <v>404</v>
      </c>
      <c r="B81" s="19"/>
      <c r="C81" s="19"/>
      <c r="D81" s="19"/>
      <c r="E81" s="19">
        <f t="shared" si="15"/>
        <v>0</v>
      </c>
      <c r="F81" s="19"/>
      <c r="G81" s="19"/>
      <c r="H81" s="19"/>
      <c r="I81" s="19">
        <f t="shared" si="16"/>
        <v>0</v>
      </c>
    </row>
    <row r="82" spans="1:9" x14ac:dyDescent="0.25">
      <c r="A82" s="4">
        <v>407</v>
      </c>
      <c r="B82" s="19"/>
      <c r="C82" s="19"/>
      <c r="D82" s="19"/>
      <c r="E82" s="19">
        <f t="shared" si="15"/>
        <v>0</v>
      </c>
      <c r="F82" s="19"/>
      <c r="G82" s="19"/>
      <c r="H82" s="19"/>
      <c r="I82" s="19">
        <f t="shared" si="16"/>
        <v>0</v>
      </c>
    </row>
    <row r="83" spans="1:9" x14ac:dyDescent="0.25">
      <c r="A83" s="4">
        <v>411</v>
      </c>
      <c r="B83" s="19"/>
      <c r="C83" s="19"/>
      <c r="D83" s="19"/>
      <c r="E83" s="19">
        <f t="shared" si="15"/>
        <v>0</v>
      </c>
      <c r="F83" s="19"/>
      <c r="G83" s="19"/>
      <c r="H83" s="19"/>
      <c r="I83" s="19">
        <f t="shared" si="16"/>
        <v>0</v>
      </c>
    </row>
    <row r="84" spans="1:9" x14ac:dyDescent="0.25">
      <c r="A84" s="5" t="s">
        <v>6</v>
      </c>
      <c r="B84" s="7">
        <f t="shared" ref="B84:I84" si="17">SUM(B78:B83)</f>
        <v>0</v>
      </c>
      <c r="C84" s="7">
        <f t="shared" si="17"/>
        <v>0</v>
      </c>
      <c r="D84" s="7">
        <f t="shared" si="17"/>
        <v>0</v>
      </c>
      <c r="E84" s="7">
        <f t="shared" si="17"/>
        <v>0</v>
      </c>
      <c r="F84" s="7">
        <f t="shared" si="17"/>
        <v>0</v>
      </c>
      <c r="G84" s="7">
        <f t="shared" si="17"/>
        <v>0</v>
      </c>
      <c r="H84" s="7">
        <f t="shared" si="17"/>
        <v>0</v>
      </c>
      <c r="I84" s="7">
        <f t="shared" si="17"/>
        <v>0</v>
      </c>
    </row>
    <row r="87" spans="1:9" x14ac:dyDescent="0.25">
      <c r="A87" s="9" t="s">
        <v>2</v>
      </c>
      <c r="B87" s="2"/>
      <c r="C87" s="54"/>
      <c r="D87" s="54"/>
      <c r="E87" s="54"/>
    </row>
    <row r="88" spans="1:9" x14ac:dyDescent="0.25">
      <c r="A88" s="9" t="s">
        <v>0</v>
      </c>
      <c r="B88" s="6" t="s">
        <v>29</v>
      </c>
      <c r="C88" s="61" t="s">
        <v>90</v>
      </c>
      <c r="D88" s="61"/>
      <c r="E88" s="61"/>
    </row>
    <row r="89" spans="1:9" x14ac:dyDescent="0.25">
      <c r="A89" s="9" t="s">
        <v>1</v>
      </c>
      <c r="B89" s="6" t="s">
        <v>14</v>
      </c>
      <c r="C89" s="52" t="s">
        <v>95</v>
      </c>
      <c r="D89" s="52"/>
      <c r="E89" s="52"/>
    </row>
    <row r="91" spans="1:9" ht="30" x14ac:dyDescent="0.25">
      <c r="A91" s="27" t="s">
        <v>3</v>
      </c>
      <c r="B91" s="27" t="s">
        <v>48</v>
      </c>
      <c r="C91" s="28" t="s">
        <v>39</v>
      </c>
      <c r="D91" s="28" t="s">
        <v>40</v>
      </c>
      <c r="E91" s="28" t="s">
        <v>49</v>
      </c>
      <c r="F91" s="27" t="s">
        <v>52</v>
      </c>
      <c r="G91" s="27" t="s">
        <v>4</v>
      </c>
      <c r="H91" s="27" t="s">
        <v>5</v>
      </c>
      <c r="I91" s="28" t="s">
        <v>50</v>
      </c>
    </row>
    <row r="92" spans="1:9" x14ac:dyDescent="0.25">
      <c r="A92" s="4">
        <v>401</v>
      </c>
      <c r="B92" s="19"/>
      <c r="C92" s="19"/>
      <c r="D92" s="19"/>
      <c r="E92" s="19">
        <f>+B92-C92+D92</f>
        <v>0</v>
      </c>
      <c r="F92" s="19"/>
      <c r="G92" s="19"/>
      <c r="H92" s="19"/>
      <c r="I92" s="19">
        <f>+E92-G92</f>
        <v>0</v>
      </c>
    </row>
    <row r="93" spans="1:9" x14ac:dyDescent="0.25">
      <c r="A93" s="4">
        <v>402</v>
      </c>
      <c r="B93" s="19"/>
      <c r="C93" s="19"/>
      <c r="D93" s="19"/>
      <c r="E93" s="19">
        <f t="shared" ref="E93:E97" si="18">+B93-C93+D93</f>
        <v>0</v>
      </c>
      <c r="F93" s="19"/>
      <c r="G93" s="19"/>
      <c r="H93" s="19"/>
      <c r="I93" s="19">
        <f t="shared" ref="I93:I97" si="19">+E93-G93</f>
        <v>0</v>
      </c>
    </row>
    <row r="94" spans="1:9" x14ac:dyDescent="0.25">
      <c r="A94" s="4">
        <v>403</v>
      </c>
      <c r="B94" s="19"/>
      <c r="C94" s="19"/>
      <c r="D94" s="19"/>
      <c r="E94" s="19">
        <f t="shared" si="18"/>
        <v>0</v>
      </c>
      <c r="F94" s="19"/>
      <c r="G94" s="19"/>
      <c r="H94" s="19"/>
      <c r="I94" s="19">
        <f t="shared" si="19"/>
        <v>0</v>
      </c>
    </row>
    <row r="95" spans="1:9" x14ac:dyDescent="0.25">
      <c r="A95" s="4">
        <v>404</v>
      </c>
      <c r="B95" s="19"/>
      <c r="C95" s="19"/>
      <c r="D95" s="19"/>
      <c r="E95" s="19">
        <f t="shared" si="18"/>
        <v>0</v>
      </c>
      <c r="F95" s="19"/>
      <c r="G95" s="19"/>
      <c r="H95" s="19"/>
      <c r="I95" s="19">
        <f t="shared" si="19"/>
        <v>0</v>
      </c>
    </row>
    <row r="96" spans="1:9" x14ac:dyDescent="0.25">
      <c r="A96" s="4">
        <v>407</v>
      </c>
      <c r="B96" s="19"/>
      <c r="C96" s="19"/>
      <c r="D96" s="19"/>
      <c r="E96" s="19">
        <f t="shared" si="18"/>
        <v>0</v>
      </c>
      <c r="F96" s="19"/>
      <c r="G96" s="19"/>
      <c r="H96" s="19"/>
      <c r="I96" s="19">
        <f t="shared" si="19"/>
        <v>0</v>
      </c>
    </row>
    <row r="97" spans="1:9" x14ac:dyDescent="0.25">
      <c r="A97" s="4">
        <v>411</v>
      </c>
      <c r="B97" s="19"/>
      <c r="C97" s="19"/>
      <c r="D97" s="19"/>
      <c r="E97" s="19">
        <f t="shared" si="18"/>
        <v>0</v>
      </c>
      <c r="F97" s="19"/>
      <c r="G97" s="19"/>
      <c r="H97" s="19"/>
      <c r="I97" s="19">
        <f t="shared" si="19"/>
        <v>0</v>
      </c>
    </row>
    <row r="98" spans="1:9" x14ac:dyDescent="0.25">
      <c r="A98" s="5" t="s">
        <v>6</v>
      </c>
      <c r="B98" s="7">
        <f t="shared" ref="B98:I98" si="20">SUM(B92:B97)</f>
        <v>0</v>
      </c>
      <c r="C98" s="7">
        <f t="shared" si="20"/>
        <v>0</v>
      </c>
      <c r="D98" s="7">
        <f t="shared" si="20"/>
        <v>0</v>
      </c>
      <c r="E98" s="7">
        <f t="shared" si="20"/>
        <v>0</v>
      </c>
      <c r="F98" s="7">
        <f t="shared" si="20"/>
        <v>0</v>
      </c>
      <c r="G98" s="7">
        <f t="shared" si="20"/>
        <v>0</v>
      </c>
      <c r="H98" s="7">
        <f t="shared" si="20"/>
        <v>0</v>
      </c>
      <c r="I98" s="7">
        <f t="shared" si="20"/>
        <v>0</v>
      </c>
    </row>
    <row r="101" spans="1:9" x14ac:dyDescent="0.25">
      <c r="A101" s="9" t="s">
        <v>2</v>
      </c>
      <c r="B101" s="2"/>
      <c r="C101" s="54"/>
      <c r="D101" s="54"/>
      <c r="E101" s="54"/>
    </row>
    <row r="102" spans="1:9" x14ac:dyDescent="0.25">
      <c r="A102" s="9" t="s">
        <v>0</v>
      </c>
      <c r="B102" s="6" t="s">
        <v>29</v>
      </c>
      <c r="C102" s="61" t="s">
        <v>90</v>
      </c>
      <c r="D102" s="61"/>
      <c r="E102" s="61"/>
    </row>
    <row r="103" spans="1:9" x14ac:dyDescent="0.25">
      <c r="A103" s="9" t="s">
        <v>1</v>
      </c>
      <c r="B103" s="6" t="s">
        <v>17</v>
      </c>
      <c r="C103" s="52" t="s">
        <v>96</v>
      </c>
      <c r="D103" s="52"/>
      <c r="E103" s="52"/>
    </row>
    <row r="105" spans="1:9" ht="30" x14ac:dyDescent="0.25">
      <c r="A105" s="27" t="s">
        <v>3</v>
      </c>
      <c r="B105" s="27" t="s">
        <v>48</v>
      </c>
      <c r="C105" s="28" t="s">
        <v>39</v>
      </c>
      <c r="D105" s="28" t="s">
        <v>40</v>
      </c>
      <c r="E105" s="28" t="s">
        <v>49</v>
      </c>
      <c r="F105" s="27" t="s">
        <v>52</v>
      </c>
      <c r="G105" s="27" t="s">
        <v>4</v>
      </c>
      <c r="H105" s="27" t="s">
        <v>5</v>
      </c>
      <c r="I105" s="28" t="s">
        <v>50</v>
      </c>
    </row>
    <row r="106" spans="1:9" x14ac:dyDescent="0.25">
      <c r="A106" s="4">
        <v>401</v>
      </c>
      <c r="B106" s="19"/>
      <c r="C106" s="19"/>
      <c r="D106" s="19"/>
      <c r="E106" s="19">
        <f>+B106-C106+D106</f>
        <v>0</v>
      </c>
      <c r="F106" s="19"/>
      <c r="G106" s="19"/>
      <c r="H106" s="19"/>
      <c r="I106" s="19">
        <f>+E106-G106</f>
        <v>0</v>
      </c>
    </row>
    <row r="107" spans="1:9" x14ac:dyDescent="0.25">
      <c r="A107" s="4">
        <v>402</v>
      </c>
      <c r="B107" s="19"/>
      <c r="C107" s="19"/>
      <c r="D107" s="19"/>
      <c r="E107" s="19">
        <f t="shared" ref="E107:E111" si="21">+B107-C107+D107</f>
        <v>0</v>
      </c>
      <c r="F107" s="19"/>
      <c r="G107" s="19"/>
      <c r="H107" s="19"/>
      <c r="I107" s="19">
        <f t="shared" ref="I107:I111" si="22">+E107-G107</f>
        <v>0</v>
      </c>
    </row>
    <row r="108" spans="1:9" x14ac:dyDescent="0.25">
      <c r="A108" s="4">
        <v>403</v>
      </c>
      <c r="B108" s="19"/>
      <c r="C108" s="19"/>
      <c r="D108" s="19"/>
      <c r="E108" s="19">
        <f t="shared" si="21"/>
        <v>0</v>
      </c>
      <c r="F108" s="19"/>
      <c r="G108" s="19"/>
      <c r="H108" s="19"/>
      <c r="I108" s="19">
        <f t="shared" si="22"/>
        <v>0</v>
      </c>
    </row>
    <row r="109" spans="1:9" x14ac:dyDescent="0.25">
      <c r="A109" s="4">
        <v>404</v>
      </c>
      <c r="B109" s="19"/>
      <c r="C109" s="19"/>
      <c r="D109" s="19"/>
      <c r="E109" s="19">
        <f t="shared" si="21"/>
        <v>0</v>
      </c>
      <c r="F109" s="19"/>
      <c r="G109" s="19"/>
      <c r="H109" s="19"/>
      <c r="I109" s="19">
        <f t="shared" si="22"/>
        <v>0</v>
      </c>
    </row>
    <row r="110" spans="1:9" x14ac:dyDescent="0.25">
      <c r="A110" s="4">
        <v>407</v>
      </c>
      <c r="B110" s="19"/>
      <c r="C110" s="19"/>
      <c r="D110" s="19"/>
      <c r="E110" s="19">
        <f t="shared" si="21"/>
        <v>0</v>
      </c>
      <c r="F110" s="19"/>
      <c r="G110" s="19"/>
      <c r="H110" s="19"/>
      <c r="I110" s="19">
        <f t="shared" si="22"/>
        <v>0</v>
      </c>
    </row>
    <row r="111" spans="1:9" x14ac:dyDescent="0.25">
      <c r="A111" s="4">
        <v>411</v>
      </c>
      <c r="B111" s="19"/>
      <c r="C111" s="19"/>
      <c r="D111" s="19"/>
      <c r="E111" s="19">
        <f t="shared" si="21"/>
        <v>0</v>
      </c>
      <c r="F111" s="19"/>
      <c r="G111" s="19"/>
      <c r="H111" s="19"/>
      <c r="I111" s="19">
        <f t="shared" si="22"/>
        <v>0</v>
      </c>
    </row>
    <row r="112" spans="1:9" x14ac:dyDescent="0.25">
      <c r="A112" s="5" t="s">
        <v>6</v>
      </c>
      <c r="B112" s="7">
        <f t="shared" ref="B112:I112" si="23">SUM(B106:B111)</f>
        <v>0</v>
      </c>
      <c r="C112" s="7">
        <f t="shared" si="23"/>
        <v>0</v>
      </c>
      <c r="D112" s="7">
        <f t="shared" si="23"/>
        <v>0</v>
      </c>
      <c r="E112" s="7">
        <f t="shared" si="23"/>
        <v>0</v>
      </c>
      <c r="F112" s="7">
        <f t="shared" si="23"/>
        <v>0</v>
      </c>
      <c r="G112" s="7">
        <f t="shared" si="23"/>
        <v>0</v>
      </c>
      <c r="H112" s="7">
        <f t="shared" si="23"/>
        <v>0</v>
      </c>
      <c r="I112" s="7">
        <f t="shared" si="23"/>
        <v>0</v>
      </c>
    </row>
    <row r="115" spans="1:9" x14ac:dyDescent="0.25">
      <c r="A115" s="9" t="s">
        <v>2</v>
      </c>
      <c r="B115" s="2"/>
      <c r="C115" s="54"/>
      <c r="D115" s="54"/>
      <c r="E115" s="54"/>
    </row>
    <row r="116" spans="1:9" x14ac:dyDescent="0.25">
      <c r="A116" s="9" t="s">
        <v>0</v>
      </c>
      <c r="B116" s="6" t="s">
        <v>29</v>
      </c>
      <c r="C116" s="61" t="s">
        <v>90</v>
      </c>
      <c r="D116" s="61"/>
      <c r="E116" s="61"/>
    </row>
    <row r="117" spans="1:9" x14ac:dyDescent="0.25">
      <c r="A117" s="9" t="s">
        <v>1</v>
      </c>
      <c r="B117" s="6" t="s">
        <v>98</v>
      </c>
      <c r="C117" s="52" t="s">
        <v>97</v>
      </c>
      <c r="D117" s="52"/>
      <c r="E117" s="52"/>
    </row>
    <row r="119" spans="1:9" ht="30" x14ac:dyDescent="0.25">
      <c r="A119" s="27" t="s">
        <v>3</v>
      </c>
      <c r="B119" s="27" t="s">
        <v>48</v>
      </c>
      <c r="C119" s="28" t="s">
        <v>39</v>
      </c>
      <c r="D119" s="28" t="s">
        <v>40</v>
      </c>
      <c r="E119" s="28" t="s">
        <v>49</v>
      </c>
      <c r="F119" s="27" t="s">
        <v>52</v>
      </c>
      <c r="G119" s="27" t="s">
        <v>4</v>
      </c>
      <c r="H119" s="27" t="s">
        <v>5</v>
      </c>
      <c r="I119" s="28" t="s">
        <v>50</v>
      </c>
    </row>
    <row r="120" spans="1:9" x14ac:dyDescent="0.25">
      <c r="A120" s="4">
        <v>401</v>
      </c>
      <c r="B120" s="19"/>
      <c r="C120" s="19"/>
      <c r="D120" s="19"/>
      <c r="E120" s="19">
        <f>+B120-C120+D120</f>
        <v>0</v>
      </c>
      <c r="F120" s="19"/>
      <c r="G120" s="19"/>
      <c r="H120" s="19"/>
      <c r="I120" s="19">
        <f>+E120-G120</f>
        <v>0</v>
      </c>
    </row>
    <row r="121" spans="1:9" x14ac:dyDescent="0.25">
      <c r="A121" s="4">
        <v>402</v>
      </c>
      <c r="B121" s="19"/>
      <c r="C121" s="19"/>
      <c r="D121" s="19"/>
      <c r="E121" s="19">
        <f t="shared" ref="E121:E125" si="24">+B121-C121+D121</f>
        <v>0</v>
      </c>
      <c r="F121" s="19"/>
      <c r="G121" s="19"/>
      <c r="H121" s="19"/>
      <c r="I121" s="19">
        <f t="shared" ref="I121:I125" si="25">+E121-G121</f>
        <v>0</v>
      </c>
    </row>
    <row r="122" spans="1:9" x14ac:dyDescent="0.25">
      <c r="A122" s="4">
        <v>403</v>
      </c>
      <c r="B122" s="19"/>
      <c r="C122" s="19"/>
      <c r="D122" s="19"/>
      <c r="E122" s="19">
        <f t="shared" si="24"/>
        <v>0</v>
      </c>
      <c r="F122" s="19"/>
      <c r="G122" s="19"/>
      <c r="H122" s="19"/>
      <c r="I122" s="19">
        <f t="shared" si="25"/>
        <v>0</v>
      </c>
    </row>
    <row r="123" spans="1:9" x14ac:dyDescent="0.25">
      <c r="A123" s="4">
        <v>404</v>
      </c>
      <c r="B123" s="19"/>
      <c r="C123" s="19"/>
      <c r="D123" s="19"/>
      <c r="E123" s="19">
        <f t="shared" si="24"/>
        <v>0</v>
      </c>
      <c r="F123" s="19"/>
      <c r="G123" s="19"/>
      <c r="H123" s="19"/>
      <c r="I123" s="19">
        <f t="shared" si="25"/>
        <v>0</v>
      </c>
    </row>
    <row r="124" spans="1:9" x14ac:dyDescent="0.25">
      <c r="A124" s="4">
        <v>407</v>
      </c>
      <c r="B124" s="19"/>
      <c r="C124" s="19"/>
      <c r="D124" s="19"/>
      <c r="E124" s="19">
        <f t="shared" si="24"/>
        <v>0</v>
      </c>
      <c r="F124" s="19"/>
      <c r="G124" s="19"/>
      <c r="H124" s="19"/>
      <c r="I124" s="19">
        <f t="shared" si="25"/>
        <v>0</v>
      </c>
    </row>
    <row r="125" spans="1:9" x14ac:dyDescent="0.25">
      <c r="A125" s="4">
        <v>411</v>
      </c>
      <c r="B125" s="19"/>
      <c r="C125" s="19"/>
      <c r="D125" s="19"/>
      <c r="E125" s="19">
        <f t="shared" si="24"/>
        <v>0</v>
      </c>
      <c r="F125" s="19"/>
      <c r="G125" s="19"/>
      <c r="H125" s="19"/>
      <c r="I125" s="19">
        <f t="shared" si="25"/>
        <v>0</v>
      </c>
    </row>
    <row r="126" spans="1:9" x14ac:dyDescent="0.25">
      <c r="A126" s="5" t="s">
        <v>6</v>
      </c>
      <c r="B126" s="7">
        <f t="shared" ref="B126:I126" si="26">SUM(B120:B125)</f>
        <v>0</v>
      </c>
      <c r="C126" s="7">
        <f t="shared" si="26"/>
        <v>0</v>
      </c>
      <c r="D126" s="7">
        <f t="shared" si="26"/>
        <v>0</v>
      </c>
      <c r="E126" s="7">
        <f t="shared" si="26"/>
        <v>0</v>
      </c>
      <c r="F126" s="7">
        <f t="shared" si="26"/>
        <v>0</v>
      </c>
      <c r="G126" s="7">
        <f t="shared" si="26"/>
        <v>0</v>
      </c>
      <c r="H126" s="7">
        <f t="shared" si="26"/>
        <v>0</v>
      </c>
      <c r="I126" s="7">
        <f t="shared" si="26"/>
        <v>0</v>
      </c>
    </row>
  </sheetData>
  <mergeCells count="28">
    <mergeCell ref="C115:E115"/>
    <mergeCell ref="C116:E116"/>
    <mergeCell ref="C117:E117"/>
    <mergeCell ref="A1:H1"/>
    <mergeCell ref="C102:E102"/>
    <mergeCell ref="C103:E103"/>
    <mergeCell ref="C75:E75"/>
    <mergeCell ref="C87:E87"/>
    <mergeCell ref="C88:E88"/>
    <mergeCell ref="C89:E89"/>
    <mergeCell ref="C101:E101"/>
    <mergeCell ref="C59:E59"/>
    <mergeCell ref="C60:E60"/>
    <mergeCell ref="C61:E61"/>
    <mergeCell ref="C73:E73"/>
    <mergeCell ref="C74:E74"/>
    <mergeCell ref="C47:E47"/>
    <mergeCell ref="C2:E2"/>
    <mergeCell ref="C3:E3"/>
    <mergeCell ref="C32:E32"/>
    <mergeCell ref="C33:E33"/>
    <mergeCell ref="C45:E45"/>
    <mergeCell ref="C46:E46"/>
    <mergeCell ref="C4:E4"/>
    <mergeCell ref="C17:E17"/>
    <mergeCell ref="C18:E18"/>
    <mergeCell ref="C19:E19"/>
    <mergeCell ref="C31:E31"/>
  </mergeCells>
  <pageMargins left="0.7" right="0.7" top="0.75" bottom="0.75" header="0.3" footer="0.3"/>
  <pageSetup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9" sqref="B9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8" customWidth="1"/>
    <col min="5" max="5" width="18.28515625" customWidth="1"/>
    <col min="6" max="6" width="13.85546875" customWidth="1"/>
    <col min="7" max="7" width="15.28515625" customWidth="1"/>
    <col min="8" max="8" width="14" customWidth="1"/>
    <col min="9" max="9" width="16.28515625" customWidth="1"/>
  </cols>
  <sheetData>
    <row r="1" spans="1:9" ht="18.75" x14ac:dyDescent="0.3">
      <c r="A1" s="48" t="s">
        <v>65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x14ac:dyDescent="0.25">
      <c r="A3" s="9" t="s">
        <v>19</v>
      </c>
      <c r="B3" s="4">
        <v>91</v>
      </c>
      <c r="C3" s="52" t="s">
        <v>44</v>
      </c>
      <c r="D3" s="52"/>
      <c r="E3" s="52"/>
    </row>
    <row r="4" spans="1:9" x14ac:dyDescent="0.25">
      <c r="A4" s="9" t="s">
        <v>1</v>
      </c>
      <c r="B4" s="6" t="s">
        <v>7</v>
      </c>
      <c r="C4" s="52" t="s">
        <v>45</v>
      </c>
      <c r="D4" s="52"/>
      <c r="E4" s="52"/>
      <c r="I4" s="24"/>
    </row>
    <row r="6" spans="1:9" ht="30" x14ac:dyDescent="0.25">
      <c r="A6" s="5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6" spans="1:9" ht="31.5" customHeight="1" x14ac:dyDescent="0.25">
      <c r="A16" s="62" t="s">
        <v>67</v>
      </c>
      <c r="B16" s="62"/>
      <c r="C16" s="62"/>
      <c r="D16" s="62"/>
      <c r="E16" s="46"/>
      <c r="F16" s="46"/>
    </row>
    <row r="18" spans="1:9" x14ac:dyDescent="0.25">
      <c r="A18" s="8"/>
      <c r="B18" s="8"/>
      <c r="C18" s="8"/>
      <c r="D18" s="8"/>
      <c r="E18" s="8"/>
      <c r="F18" s="8"/>
      <c r="G18" s="8"/>
      <c r="H18" s="8"/>
      <c r="I18" s="8"/>
    </row>
  </sheetData>
  <mergeCells count="5">
    <mergeCell ref="C2:E2"/>
    <mergeCell ref="C3:E3"/>
    <mergeCell ref="C4:E4"/>
    <mergeCell ref="A1:H1"/>
    <mergeCell ref="A16:D16"/>
  </mergeCells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9" workbookViewId="0">
      <selection activeCell="B9" sqref="B9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8.28515625" customWidth="1"/>
    <col min="5" max="5" width="18.5703125" customWidth="1"/>
    <col min="6" max="6" width="13" customWidth="1"/>
    <col min="7" max="7" width="12.7109375" customWidth="1"/>
    <col min="8" max="8" width="12.42578125" customWidth="1"/>
    <col min="9" max="9" width="15.140625" customWidth="1"/>
  </cols>
  <sheetData>
    <row r="1" spans="1:9" ht="18.75" x14ac:dyDescent="0.3">
      <c r="A1" s="48" t="s">
        <v>100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63"/>
      <c r="D2" s="63"/>
      <c r="E2" s="63"/>
    </row>
    <row r="3" spans="1:9" x14ac:dyDescent="0.25">
      <c r="A3" s="9" t="s">
        <v>19</v>
      </c>
      <c r="B3" s="4">
        <v>92</v>
      </c>
      <c r="C3" s="52" t="s">
        <v>20</v>
      </c>
      <c r="D3" s="52"/>
      <c r="E3" s="52"/>
      <c r="F3" s="52"/>
    </row>
    <row r="4" spans="1:9" x14ac:dyDescent="0.25">
      <c r="A4" s="9" t="s">
        <v>1</v>
      </c>
      <c r="B4" s="6" t="s">
        <v>7</v>
      </c>
      <c r="C4" s="52" t="s">
        <v>21</v>
      </c>
      <c r="D4" s="52"/>
      <c r="E4" s="52"/>
      <c r="F4" s="52"/>
      <c r="I4" s="24"/>
    </row>
    <row r="6" spans="1:9" ht="30" x14ac:dyDescent="0.25">
      <c r="A6" s="5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+B7+C7+D7</f>
        <v>0</v>
      </c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+B8+C8+D8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>SUM(B7:B12)</f>
        <v>0</v>
      </c>
      <c r="C13" s="7">
        <f t="shared" ref="C13:I13" si="2">SUM(C7:C12)</f>
        <v>0</v>
      </c>
      <c r="D13" s="7">
        <f t="shared" si="2"/>
        <v>0</v>
      </c>
      <c r="E13" s="7">
        <f t="shared" si="2"/>
        <v>0</v>
      </c>
      <c r="F13" s="7">
        <f>SUM(F8:F12)</f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7" spans="1:9" x14ac:dyDescent="0.25">
      <c r="A17" s="9" t="s">
        <v>2</v>
      </c>
      <c r="B17" s="4"/>
      <c r="C17" s="54"/>
      <c r="D17" s="54"/>
      <c r="E17" s="54"/>
    </row>
    <row r="18" spans="1:9" x14ac:dyDescent="0.25">
      <c r="A18" s="9" t="s">
        <v>19</v>
      </c>
      <c r="B18" s="4">
        <v>92</v>
      </c>
      <c r="C18" s="52" t="s">
        <v>20</v>
      </c>
      <c r="D18" s="52"/>
      <c r="E18" s="52"/>
    </row>
    <row r="19" spans="1:9" x14ac:dyDescent="0.25">
      <c r="A19" s="9" t="s">
        <v>1</v>
      </c>
      <c r="B19" s="6" t="s">
        <v>9</v>
      </c>
      <c r="C19" s="52" t="s">
        <v>38</v>
      </c>
      <c r="D19" s="52"/>
      <c r="E19" s="52"/>
    </row>
    <row r="21" spans="1:9" ht="30" x14ac:dyDescent="0.25">
      <c r="A21" s="5" t="s">
        <v>3</v>
      </c>
      <c r="B21" s="27" t="s">
        <v>48</v>
      </c>
      <c r="C21" s="28" t="s">
        <v>39</v>
      </c>
      <c r="D21" s="28" t="s">
        <v>40</v>
      </c>
      <c r="E21" s="28" t="s">
        <v>49</v>
      </c>
      <c r="F21" s="27" t="s">
        <v>52</v>
      </c>
      <c r="G21" s="27" t="s">
        <v>4</v>
      </c>
      <c r="H21" s="27" t="s">
        <v>5</v>
      </c>
      <c r="I21" s="28" t="s">
        <v>50</v>
      </c>
    </row>
    <row r="22" spans="1:9" x14ac:dyDescent="0.25">
      <c r="A22" s="4">
        <v>401</v>
      </c>
      <c r="B22" s="1"/>
      <c r="C22" s="1"/>
      <c r="D22" s="1"/>
      <c r="E22" s="1"/>
      <c r="F22" s="1"/>
      <c r="G22" s="1"/>
      <c r="H22" s="1"/>
      <c r="I22" s="19">
        <f>+E22-G22</f>
        <v>0</v>
      </c>
    </row>
    <row r="23" spans="1:9" x14ac:dyDescent="0.25">
      <c r="A23" s="4">
        <v>402</v>
      </c>
      <c r="B23" s="19"/>
      <c r="C23" s="19"/>
      <c r="D23" s="19"/>
      <c r="E23" s="19">
        <f t="shared" ref="E23:E26" si="3">+B23+C23+D23</f>
        <v>0</v>
      </c>
      <c r="F23" s="19"/>
      <c r="G23" s="19"/>
      <c r="H23" s="19"/>
      <c r="I23" s="19">
        <f t="shared" ref="I23:I27" si="4">+E23-G23</f>
        <v>0</v>
      </c>
    </row>
    <row r="24" spans="1:9" x14ac:dyDescent="0.25">
      <c r="A24" s="4">
        <v>403</v>
      </c>
      <c r="B24" s="19"/>
      <c r="C24" s="19"/>
      <c r="D24" s="19"/>
      <c r="E24" s="19">
        <f t="shared" si="3"/>
        <v>0</v>
      </c>
      <c r="F24" s="19"/>
      <c r="G24" s="19"/>
      <c r="H24" s="19"/>
      <c r="I24" s="19">
        <f t="shared" si="4"/>
        <v>0</v>
      </c>
    </row>
    <row r="25" spans="1:9" x14ac:dyDescent="0.25">
      <c r="A25" s="4">
        <v>404</v>
      </c>
      <c r="B25" s="19"/>
      <c r="C25" s="19"/>
      <c r="D25" s="19"/>
      <c r="E25" s="19">
        <f t="shared" si="3"/>
        <v>0</v>
      </c>
      <c r="F25" s="19"/>
      <c r="G25" s="19"/>
      <c r="H25" s="19"/>
      <c r="I25" s="19">
        <f t="shared" si="4"/>
        <v>0</v>
      </c>
    </row>
    <row r="26" spans="1:9" x14ac:dyDescent="0.25">
      <c r="A26" s="4">
        <v>407</v>
      </c>
      <c r="B26" s="19"/>
      <c r="C26" s="19"/>
      <c r="D26" s="19"/>
      <c r="E26" s="19">
        <f t="shared" si="3"/>
        <v>0</v>
      </c>
      <c r="F26" s="19"/>
      <c r="G26" s="19"/>
      <c r="H26" s="19"/>
      <c r="I26" s="19">
        <f t="shared" si="4"/>
        <v>0</v>
      </c>
    </row>
    <row r="27" spans="1:9" x14ac:dyDescent="0.25">
      <c r="A27" s="4">
        <v>411</v>
      </c>
      <c r="B27" s="1"/>
      <c r="C27" s="1"/>
      <c r="D27" s="1"/>
      <c r="E27" s="1"/>
      <c r="F27" s="1"/>
      <c r="G27" s="1"/>
      <c r="H27" s="1"/>
      <c r="I27" s="19">
        <f t="shared" si="4"/>
        <v>0</v>
      </c>
    </row>
    <row r="28" spans="1:9" x14ac:dyDescent="0.25">
      <c r="A28" s="5" t="s">
        <v>6</v>
      </c>
      <c r="B28" s="7">
        <f>SUM(B22:B27)</f>
        <v>0</v>
      </c>
      <c r="C28" s="7">
        <f t="shared" ref="C28:H28" si="5">SUM(C22:C27)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  <c r="I28" s="7">
        <f>SUM(I22:I27)</f>
        <v>0</v>
      </c>
    </row>
    <row r="31" spans="1:9" x14ac:dyDescent="0.25">
      <c r="A31" s="9" t="s">
        <v>2</v>
      </c>
      <c r="B31" s="2"/>
      <c r="C31" s="54"/>
      <c r="D31" s="54"/>
      <c r="E31" s="54"/>
    </row>
    <row r="32" spans="1:9" x14ac:dyDescent="0.25">
      <c r="A32" s="9" t="s">
        <v>19</v>
      </c>
      <c r="B32" s="4">
        <v>92</v>
      </c>
      <c r="C32" s="52" t="s">
        <v>20</v>
      </c>
      <c r="D32" s="52"/>
      <c r="E32" s="52"/>
    </row>
    <row r="33" spans="1:9" x14ac:dyDescent="0.25">
      <c r="A33" s="9" t="s">
        <v>1</v>
      </c>
      <c r="B33" s="6" t="s">
        <v>8</v>
      </c>
      <c r="C33" s="52" t="s">
        <v>22</v>
      </c>
      <c r="D33" s="52"/>
      <c r="E33" s="52"/>
    </row>
    <row r="35" spans="1:9" ht="30" x14ac:dyDescent="0.25">
      <c r="A35" s="5" t="s">
        <v>3</v>
      </c>
      <c r="B35" s="27" t="s">
        <v>48</v>
      </c>
      <c r="C35" s="28" t="s">
        <v>39</v>
      </c>
      <c r="D35" s="28" t="s">
        <v>40</v>
      </c>
      <c r="E35" s="28" t="s">
        <v>49</v>
      </c>
      <c r="F35" s="27" t="s">
        <v>52</v>
      </c>
      <c r="G35" s="27" t="s">
        <v>4</v>
      </c>
      <c r="H35" s="27" t="s">
        <v>5</v>
      </c>
      <c r="I35" s="28" t="s">
        <v>50</v>
      </c>
    </row>
    <row r="36" spans="1:9" x14ac:dyDescent="0.25">
      <c r="A36" s="4">
        <v>401</v>
      </c>
      <c r="B36" s="19"/>
      <c r="C36" s="19"/>
      <c r="D36" s="19"/>
      <c r="E36" s="19">
        <f>+B36-C36+D36</f>
        <v>0</v>
      </c>
      <c r="F36" s="19"/>
      <c r="G36" s="19"/>
      <c r="H36" s="19"/>
      <c r="I36" s="19">
        <f>+E36-G36</f>
        <v>0</v>
      </c>
    </row>
    <row r="37" spans="1:9" x14ac:dyDescent="0.25">
      <c r="A37" s="4">
        <v>402</v>
      </c>
      <c r="B37" s="19"/>
      <c r="C37" s="19"/>
      <c r="D37" s="19"/>
      <c r="E37" s="19">
        <f t="shared" ref="E37:E40" si="6">+B37+C37+D37</f>
        <v>0</v>
      </c>
      <c r="F37" s="19"/>
      <c r="G37" s="19"/>
      <c r="H37" s="19"/>
      <c r="I37" s="19">
        <f t="shared" ref="I37:I41" si="7">+E37-G37</f>
        <v>0</v>
      </c>
    </row>
    <row r="38" spans="1:9" x14ac:dyDescent="0.25">
      <c r="A38" s="4">
        <v>403</v>
      </c>
      <c r="B38" s="19"/>
      <c r="C38" s="19"/>
      <c r="D38" s="19"/>
      <c r="E38" s="19">
        <f t="shared" si="6"/>
        <v>0</v>
      </c>
      <c r="F38" s="19"/>
      <c r="G38" s="19"/>
      <c r="H38" s="19"/>
      <c r="I38" s="19">
        <f t="shared" si="7"/>
        <v>0</v>
      </c>
    </row>
    <row r="39" spans="1:9" x14ac:dyDescent="0.25">
      <c r="A39" s="4">
        <v>404</v>
      </c>
      <c r="B39" s="19"/>
      <c r="C39" s="19"/>
      <c r="D39" s="19"/>
      <c r="E39" s="19">
        <f t="shared" si="6"/>
        <v>0</v>
      </c>
      <c r="F39" s="19"/>
      <c r="G39" s="19"/>
      <c r="H39" s="19"/>
      <c r="I39" s="19">
        <f t="shared" si="7"/>
        <v>0</v>
      </c>
    </row>
    <row r="40" spans="1:9" x14ac:dyDescent="0.25">
      <c r="A40" s="4">
        <v>407</v>
      </c>
      <c r="B40" s="19"/>
      <c r="C40" s="19"/>
      <c r="D40" s="19"/>
      <c r="E40" s="19">
        <f t="shared" si="6"/>
        <v>0</v>
      </c>
      <c r="F40" s="19"/>
      <c r="G40" s="19"/>
      <c r="H40" s="19"/>
      <c r="I40" s="19">
        <f t="shared" si="7"/>
        <v>0</v>
      </c>
    </row>
    <row r="41" spans="1:9" x14ac:dyDescent="0.25">
      <c r="A41" s="4">
        <v>411</v>
      </c>
      <c r="B41" s="19"/>
      <c r="C41" s="19"/>
      <c r="D41" s="19"/>
      <c r="E41" s="19">
        <f t="shared" ref="E41" si="8">+B41-C41+D41</f>
        <v>0</v>
      </c>
      <c r="F41" s="19"/>
      <c r="G41" s="19"/>
      <c r="H41" s="19"/>
      <c r="I41" s="19">
        <f t="shared" si="7"/>
        <v>0</v>
      </c>
    </row>
    <row r="42" spans="1:9" x14ac:dyDescent="0.25">
      <c r="A42" s="5" t="s">
        <v>6</v>
      </c>
      <c r="B42" s="7">
        <f t="shared" ref="B42:I42" si="9">SUM(B36:B41)</f>
        <v>0</v>
      </c>
      <c r="C42" s="7">
        <f t="shared" si="9"/>
        <v>0</v>
      </c>
      <c r="D42" s="7">
        <f t="shared" si="9"/>
        <v>0</v>
      </c>
      <c r="E42" s="7">
        <f t="shared" si="9"/>
        <v>0</v>
      </c>
      <c r="F42" s="7">
        <f t="shared" si="9"/>
        <v>0</v>
      </c>
      <c r="G42" s="7">
        <f t="shared" si="9"/>
        <v>0</v>
      </c>
      <c r="H42" s="7">
        <f t="shared" si="9"/>
        <v>0</v>
      </c>
      <c r="I42" s="7">
        <f t="shared" si="9"/>
        <v>0</v>
      </c>
    </row>
    <row r="47" spans="1:9" x14ac:dyDescent="0.25">
      <c r="A47" s="8"/>
      <c r="B47" s="8"/>
      <c r="C47" s="8"/>
      <c r="D47" s="8"/>
      <c r="E47" s="8"/>
      <c r="F47" s="8"/>
      <c r="G47" s="8"/>
      <c r="H47" s="8"/>
      <c r="I47" s="8"/>
    </row>
  </sheetData>
  <mergeCells count="10">
    <mergeCell ref="A1:H1"/>
    <mergeCell ref="C19:E19"/>
    <mergeCell ref="C31:E31"/>
    <mergeCell ref="C32:E32"/>
    <mergeCell ref="C33:E33"/>
    <mergeCell ref="C2:E2"/>
    <mergeCell ref="C17:E17"/>
    <mergeCell ref="C18:E18"/>
    <mergeCell ref="C3:F3"/>
    <mergeCell ref="C4:F4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L6" sqref="L6"/>
    </sheetView>
  </sheetViews>
  <sheetFormatPr baseColWidth="10" defaultRowHeight="15" x14ac:dyDescent="0.25"/>
  <cols>
    <col min="1" max="1" width="21.5703125" customWidth="1"/>
    <col min="2" max="2" width="18.28515625" customWidth="1"/>
    <col min="3" max="3" width="15.140625" customWidth="1"/>
    <col min="4" max="4" width="17.140625" customWidth="1"/>
    <col min="5" max="5" width="19.140625" customWidth="1"/>
    <col min="6" max="6" width="15.5703125" customWidth="1"/>
    <col min="7" max="7" width="14.28515625" customWidth="1"/>
    <col min="8" max="8" width="14.140625" customWidth="1"/>
    <col min="9" max="9" width="15.7109375" customWidth="1"/>
  </cols>
  <sheetData>
    <row r="1" spans="1:9" ht="18.75" x14ac:dyDescent="0.3">
      <c r="A1" s="48" t="s">
        <v>65</v>
      </c>
      <c r="B1" s="48"/>
      <c r="C1" s="48"/>
      <c r="D1" s="48"/>
      <c r="E1" s="48"/>
      <c r="F1" s="48"/>
      <c r="G1" s="48"/>
      <c r="H1" s="48"/>
    </row>
    <row r="2" spans="1:9" x14ac:dyDescent="0.25">
      <c r="A2" s="9" t="s">
        <v>2</v>
      </c>
      <c r="B2" s="4"/>
      <c r="C2" s="54"/>
      <c r="D2" s="54"/>
      <c r="E2" s="54"/>
    </row>
    <row r="3" spans="1:9" x14ac:dyDescent="0.25">
      <c r="A3" s="9" t="s">
        <v>19</v>
      </c>
      <c r="B3" s="4">
        <v>93</v>
      </c>
      <c r="C3" s="52" t="s">
        <v>23</v>
      </c>
      <c r="D3" s="52"/>
      <c r="E3" s="52"/>
    </row>
    <row r="4" spans="1:9" x14ac:dyDescent="0.25">
      <c r="A4" s="9" t="s">
        <v>1</v>
      </c>
      <c r="B4" s="6" t="s">
        <v>7</v>
      </c>
      <c r="C4" s="52" t="s">
        <v>24</v>
      </c>
      <c r="D4" s="52"/>
      <c r="E4" s="52"/>
      <c r="I4" s="24"/>
    </row>
    <row r="6" spans="1:9" ht="30" x14ac:dyDescent="0.25">
      <c r="A6" s="5" t="s">
        <v>3</v>
      </c>
      <c r="B6" s="27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4">
        <v>401</v>
      </c>
      <c r="B7" s="19"/>
      <c r="C7" s="19"/>
      <c r="D7" s="19"/>
      <c r="E7" s="19">
        <f>+B7-C7+D7</f>
        <v>0</v>
      </c>
      <c r="F7" s="19"/>
      <c r="G7" s="19"/>
      <c r="H7" s="19"/>
      <c r="I7" s="19">
        <f>+E7-G7</f>
        <v>0</v>
      </c>
    </row>
    <row r="8" spans="1:9" x14ac:dyDescent="0.25">
      <c r="A8" s="4">
        <v>402</v>
      </c>
      <c r="B8" s="19"/>
      <c r="C8" s="19"/>
      <c r="D8" s="19"/>
      <c r="E8" s="19">
        <f t="shared" ref="E8:E12" si="0">+B8-C8+D8</f>
        <v>0</v>
      </c>
      <c r="F8" s="19"/>
      <c r="G8" s="19"/>
      <c r="H8" s="19"/>
      <c r="I8" s="19">
        <f t="shared" ref="I8:I12" si="1">+E8-G8</f>
        <v>0</v>
      </c>
    </row>
    <row r="9" spans="1:9" x14ac:dyDescent="0.25">
      <c r="A9" s="4">
        <v>403</v>
      </c>
      <c r="B9" s="19"/>
      <c r="C9" s="19"/>
      <c r="D9" s="19"/>
      <c r="E9" s="19">
        <f t="shared" si="0"/>
        <v>0</v>
      </c>
      <c r="F9" s="19"/>
      <c r="G9" s="19"/>
      <c r="H9" s="19"/>
      <c r="I9" s="19">
        <f t="shared" si="1"/>
        <v>0</v>
      </c>
    </row>
    <row r="10" spans="1:9" x14ac:dyDescent="0.25">
      <c r="A10" s="4">
        <v>404</v>
      </c>
      <c r="B10" s="19"/>
      <c r="C10" s="19"/>
      <c r="D10" s="19"/>
      <c r="E10" s="19">
        <f t="shared" si="0"/>
        <v>0</v>
      </c>
      <c r="F10" s="19"/>
      <c r="G10" s="19"/>
      <c r="H10" s="19"/>
      <c r="I10" s="19">
        <f t="shared" si="1"/>
        <v>0</v>
      </c>
    </row>
    <row r="11" spans="1:9" x14ac:dyDescent="0.25">
      <c r="A11" s="4">
        <v>407</v>
      </c>
      <c r="B11" s="19"/>
      <c r="C11" s="19"/>
      <c r="D11" s="19"/>
      <c r="E11" s="19">
        <f t="shared" si="0"/>
        <v>0</v>
      </c>
      <c r="F11" s="19"/>
      <c r="G11" s="19"/>
      <c r="H11" s="19"/>
      <c r="I11" s="19">
        <f t="shared" si="1"/>
        <v>0</v>
      </c>
    </row>
    <row r="12" spans="1:9" x14ac:dyDescent="0.25">
      <c r="A12" s="4">
        <v>411</v>
      </c>
      <c r="B12" s="19"/>
      <c r="C12" s="19"/>
      <c r="D12" s="19"/>
      <c r="E12" s="19">
        <f t="shared" si="0"/>
        <v>0</v>
      </c>
      <c r="F12" s="19"/>
      <c r="G12" s="19"/>
      <c r="H12" s="19"/>
      <c r="I12" s="19">
        <f t="shared" si="1"/>
        <v>0</v>
      </c>
    </row>
    <row r="13" spans="1:9" x14ac:dyDescent="0.25">
      <c r="A13" s="5" t="s">
        <v>6</v>
      </c>
      <c r="B13" s="7">
        <f t="shared" ref="B13:I13" si="2">SUM(B7:B12)</f>
        <v>0</v>
      </c>
      <c r="C13" s="7">
        <f t="shared" si="2"/>
        <v>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</row>
    <row r="14" spans="1:9" x14ac:dyDescent="0.25">
      <c r="E14" s="35"/>
    </row>
    <row r="15" spans="1:9" x14ac:dyDescent="0.25">
      <c r="D15" s="35"/>
    </row>
    <row r="16" spans="1:9" ht="32.25" customHeight="1" x14ac:dyDescent="0.25">
      <c r="A16" s="62" t="s">
        <v>67</v>
      </c>
      <c r="B16" s="62"/>
      <c r="C16" s="62"/>
      <c r="D16" s="62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</sheetData>
  <sheetProtection password="CD74" sheet="1" objects="1" scenarios="1"/>
  <mergeCells count="5">
    <mergeCell ref="C2:E2"/>
    <mergeCell ref="C3:E3"/>
    <mergeCell ref="C4:E4"/>
    <mergeCell ref="A1:H1"/>
    <mergeCell ref="A16:D16"/>
  </mergeCells>
  <pageMargins left="0.7" right="0.7" top="0.75" bottom="0.75" header="0.3" footer="0.3"/>
  <pageSetup orientation="portrait" horizont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topLeftCell="A76" workbookViewId="0">
      <selection activeCell="B84" sqref="B84"/>
    </sheetView>
  </sheetViews>
  <sheetFormatPr baseColWidth="10" defaultRowHeight="15" x14ac:dyDescent="0.25"/>
  <cols>
    <col min="1" max="1" width="13.140625" customWidth="1"/>
    <col min="2" max="2" width="19.140625" customWidth="1"/>
    <col min="3" max="3" width="17.28515625" customWidth="1"/>
    <col min="4" max="4" width="18.42578125" customWidth="1"/>
    <col min="5" max="5" width="21.7109375" customWidth="1"/>
    <col min="6" max="6" width="16.42578125" customWidth="1"/>
    <col min="7" max="9" width="15.28515625" customWidth="1"/>
  </cols>
  <sheetData>
    <row r="1" spans="1:9" ht="18.75" x14ac:dyDescent="0.3">
      <c r="A1" s="48" t="s">
        <v>43</v>
      </c>
      <c r="B1" s="48"/>
      <c r="C1" s="48"/>
      <c r="D1" s="48"/>
      <c r="E1" s="48"/>
      <c r="F1" s="48"/>
      <c r="G1" s="48"/>
      <c r="H1" s="48"/>
      <c r="I1" s="48"/>
    </row>
    <row r="2" spans="1:9" x14ac:dyDescent="0.25">
      <c r="A2" s="9" t="s">
        <v>2</v>
      </c>
      <c r="B2" s="16"/>
      <c r="C2" s="65"/>
      <c r="D2" s="65"/>
      <c r="E2" s="65"/>
      <c r="F2" s="36"/>
    </row>
    <row r="3" spans="1:9" x14ac:dyDescent="0.25">
      <c r="A3" s="9" t="s">
        <v>0</v>
      </c>
      <c r="B3" s="17" t="s">
        <v>35</v>
      </c>
      <c r="C3" s="67" t="s">
        <v>71</v>
      </c>
      <c r="D3" s="68"/>
      <c r="E3" s="68"/>
      <c r="F3" s="69"/>
    </row>
    <row r="5" spans="1:9" ht="30" x14ac:dyDescent="0.25">
      <c r="A5" s="15" t="s">
        <v>25</v>
      </c>
      <c r="B5" s="27" t="s">
        <v>48</v>
      </c>
      <c r="C5" s="28" t="s">
        <v>39</v>
      </c>
      <c r="D5" s="28" t="s">
        <v>40</v>
      </c>
      <c r="E5" s="28" t="s">
        <v>49</v>
      </c>
      <c r="F5" s="27" t="s">
        <v>41</v>
      </c>
      <c r="G5" s="27" t="s">
        <v>4</v>
      </c>
      <c r="H5" s="27" t="s">
        <v>5</v>
      </c>
      <c r="I5" s="28" t="s">
        <v>50</v>
      </c>
    </row>
    <row r="6" spans="1:9" x14ac:dyDescent="0.25">
      <c r="A6" s="10" t="s">
        <v>7</v>
      </c>
      <c r="B6" s="11">
        <f>+Proy01!B13</f>
        <v>0</v>
      </c>
      <c r="C6" s="11">
        <f>+Proy01!C13</f>
        <v>0</v>
      </c>
      <c r="D6" s="11">
        <f>+Proy01!D13</f>
        <v>0</v>
      </c>
      <c r="E6" s="11">
        <f>+Proy01!E13</f>
        <v>0</v>
      </c>
      <c r="F6" s="11">
        <f>+Proy01!F13</f>
        <v>0</v>
      </c>
      <c r="G6" s="11">
        <f>+Proy01!G13</f>
        <v>0</v>
      </c>
      <c r="H6" s="11">
        <f>+Proy01!H13</f>
        <v>0</v>
      </c>
      <c r="I6" s="11">
        <f>+E6-G6</f>
        <v>0</v>
      </c>
    </row>
    <row r="7" spans="1:9" x14ac:dyDescent="0.25">
      <c r="A7" s="10" t="s">
        <v>9</v>
      </c>
      <c r="B7" s="11">
        <f>+Proy01!B28</f>
        <v>0</v>
      </c>
      <c r="C7" s="11">
        <f>+Proy01!C28</f>
        <v>0</v>
      </c>
      <c r="D7" s="11">
        <f>+Proy01!D28</f>
        <v>0</v>
      </c>
      <c r="E7" s="11">
        <f>+Proy01!E28</f>
        <v>0</v>
      </c>
      <c r="F7" s="11">
        <f>+Proy01!F28</f>
        <v>0</v>
      </c>
      <c r="G7" s="11">
        <f>+Proy01!G28</f>
        <v>0</v>
      </c>
      <c r="H7" s="11">
        <f>+Proy01!H28</f>
        <v>0</v>
      </c>
      <c r="I7" s="11">
        <f t="shared" ref="I7:I12" si="0">+E7-G7</f>
        <v>0</v>
      </c>
    </row>
    <row r="8" spans="1:9" x14ac:dyDescent="0.25">
      <c r="A8" s="10" t="s">
        <v>8</v>
      </c>
      <c r="B8" s="11">
        <f>+Proy01!B42</f>
        <v>0</v>
      </c>
      <c r="C8" s="11">
        <f>+Proy01!C42</f>
        <v>0</v>
      </c>
      <c r="D8" s="11">
        <f>+Proy01!D42</f>
        <v>0</v>
      </c>
      <c r="E8" s="11">
        <f>+Proy01!E42</f>
        <v>0</v>
      </c>
      <c r="F8" s="11">
        <f>+Proy01!F42</f>
        <v>0</v>
      </c>
      <c r="G8" s="11">
        <f>+Proy01!G42</f>
        <v>0</v>
      </c>
      <c r="H8" s="11">
        <f>+Proy01!H42</f>
        <v>0</v>
      </c>
      <c r="I8" s="11">
        <f t="shared" si="0"/>
        <v>0</v>
      </c>
    </row>
    <row r="9" spans="1:9" x14ac:dyDescent="0.25">
      <c r="A9" s="10" t="s">
        <v>10</v>
      </c>
      <c r="B9" s="11">
        <f>+Proy01!B56</f>
        <v>0</v>
      </c>
      <c r="C9" s="11">
        <f>+Proy01!C56</f>
        <v>0</v>
      </c>
      <c r="D9" s="11">
        <f>+Proy01!D56</f>
        <v>0</v>
      </c>
      <c r="E9" s="11">
        <f>+Proy01!E56</f>
        <v>0</v>
      </c>
      <c r="F9" s="11">
        <f>+Proy01!F56</f>
        <v>0</v>
      </c>
      <c r="G9" s="11">
        <f>+Proy01!G56</f>
        <v>0</v>
      </c>
      <c r="H9" s="11">
        <f>+Proy01!H56</f>
        <v>0</v>
      </c>
      <c r="I9" s="11">
        <f t="shared" si="0"/>
        <v>0</v>
      </c>
    </row>
    <row r="10" spans="1:9" x14ac:dyDescent="0.25">
      <c r="A10" s="10" t="s">
        <v>11</v>
      </c>
      <c r="B10" s="11">
        <f>+Proy01!B70</f>
        <v>0</v>
      </c>
      <c r="C10" s="11">
        <f>+Proy01!C70</f>
        <v>0</v>
      </c>
      <c r="D10" s="11">
        <f>+Proy01!D70</f>
        <v>0</v>
      </c>
      <c r="E10" s="11">
        <f>+Proy01!E70</f>
        <v>0</v>
      </c>
      <c r="F10" s="11">
        <f>+Proy01!F70</f>
        <v>0</v>
      </c>
      <c r="G10" s="11">
        <f>+Proy01!G70</f>
        <v>0</v>
      </c>
      <c r="H10" s="11">
        <f>+Proy01!H70</f>
        <v>0</v>
      </c>
      <c r="I10" s="11">
        <f t="shared" si="0"/>
        <v>0</v>
      </c>
    </row>
    <row r="11" spans="1:9" x14ac:dyDescent="0.25">
      <c r="A11" s="10" t="s">
        <v>13</v>
      </c>
      <c r="B11" s="11">
        <f>+Proy01!B84</f>
        <v>0</v>
      </c>
      <c r="C11" s="11">
        <f>+Proy01!C84</f>
        <v>0</v>
      </c>
      <c r="D11" s="11">
        <f>+Proy01!D84</f>
        <v>0</v>
      </c>
      <c r="E11" s="11">
        <f>+Proy01!E84</f>
        <v>0</v>
      </c>
      <c r="F11" s="11">
        <f>+Proy01!F84</f>
        <v>0</v>
      </c>
      <c r="G11" s="11">
        <f>+Proy01!G84</f>
        <v>0</v>
      </c>
      <c r="H11" s="11">
        <f>+Proy01!H84</f>
        <v>0</v>
      </c>
      <c r="I11" s="11">
        <f t="shared" si="0"/>
        <v>0</v>
      </c>
    </row>
    <row r="12" spans="1:9" x14ac:dyDescent="0.25">
      <c r="A12" s="10" t="s">
        <v>14</v>
      </c>
      <c r="B12" s="11">
        <f>+Proy01!B98</f>
        <v>0</v>
      </c>
      <c r="C12" s="11">
        <f>+Proy01!C98</f>
        <v>0</v>
      </c>
      <c r="D12" s="11">
        <f>+Proy01!D98</f>
        <v>0</v>
      </c>
      <c r="E12" s="11">
        <f>+Proy01!E98</f>
        <v>0</v>
      </c>
      <c r="F12" s="11">
        <f>+Proy01!F98</f>
        <v>0</v>
      </c>
      <c r="G12" s="11">
        <f>+Proy01!G98</f>
        <v>0</v>
      </c>
      <c r="H12" s="11">
        <f>+Proy01!H98</f>
        <v>0</v>
      </c>
      <c r="I12" s="11">
        <f t="shared" si="0"/>
        <v>0</v>
      </c>
    </row>
    <row r="13" spans="1:9" x14ac:dyDescent="0.25">
      <c r="A13" s="12" t="s">
        <v>26</v>
      </c>
      <c r="B13" s="13">
        <f>SUM(B6:B9)</f>
        <v>0</v>
      </c>
      <c r="C13" s="13">
        <f t="shared" ref="C13:I13" si="1">SUM(C6:C9)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  <c r="I13" s="13">
        <f t="shared" si="1"/>
        <v>0</v>
      </c>
    </row>
    <row r="14" spans="1:9" ht="19.5" customHeight="1" x14ac:dyDescent="0.25"/>
    <row r="15" spans="1:9" ht="30" x14ac:dyDescent="0.25">
      <c r="A15" s="5" t="s">
        <v>3</v>
      </c>
      <c r="B15" s="27" t="s">
        <v>48</v>
      </c>
      <c r="C15" s="28" t="s">
        <v>39</v>
      </c>
      <c r="D15" s="28" t="s">
        <v>40</v>
      </c>
      <c r="E15" s="28" t="s">
        <v>49</v>
      </c>
      <c r="F15" s="27" t="s">
        <v>41</v>
      </c>
      <c r="G15" s="27" t="s">
        <v>4</v>
      </c>
      <c r="H15" s="27" t="s">
        <v>5</v>
      </c>
      <c r="I15" s="28" t="s">
        <v>50</v>
      </c>
    </row>
    <row r="16" spans="1:9" x14ac:dyDescent="0.25">
      <c r="A16" s="4">
        <v>401</v>
      </c>
      <c r="B16" s="11">
        <f>+Proy01!B7+Proy01!B22+Proy01!B36+Proy01!B50</f>
        <v>0</v>
      </c>
      <c r="C16" s="11">
        <f>+Proy01!C7+Proy01!C22+Proy01!C36+Proy01!C50</f>
        <v>0</v>
      </c>
      <c r="D16" s="11">
        <f>+Proy01!D7+Proy01!D22+Proy01!D36+Proy01!D50</f>
        <v>0</v>
      </c>
      <c r="E16" s="11">
        <f>+Proy01!E7+Proy01!E22+Proy01!E36+Proy01!E50</f>
        <v>0</v>
      </c>
      <c r="F16" s="11">
        <f>+Proy01!F7+Proy01!F22+Proy01!F36+Proy01!F50</f>
        <v>0</v>
      </c>
      <c r="G16" s="11">
        <f>+Proy01!G7+Proy01!G22+Proy01!G36+Proy01!G50</f>
        <v>0</v>
      </c>
      <c r="H16" s="11">
        <f>+Proy01!H7+Proy01!H22+Proy01!H36+Proy01!H50</f>
        <v>0</v>
      </c>
      <c r="I16" s="11">
        <f>+E16-G16</f>
        <v>0</v>
      </c>
    </row>
    <row r="17" spans="1:9" x14ac:dyDescent="0.25">
      <c r="A17" s="4">
        <v>402</v>
      </c>
      <c r="B17" s="11">
        <f>+Proy01!B8+Proy01!B23+Proy01!B37+Proy01!B51</f>
        <v>0</v>
      </c>
      <c r="C17" s="11">
        <f>+Proy01!C8+Proy01!C23+Proy01!C37+Proy01!C51</f>
        <v>0</v>
      </c>
      <c r="D17" s="11">
        <f>+Proy01!D8+Proy01!D23+Proy01!D37+Proy01!D51</f>
        <v>0</v>
      </c>
      <c r="E17" s="11">
        <f>+Proy01!E8+Proy01!E23+Proy01!E37+Proy01!E51</f>
        <v>0</v>
      </c>
      <c r="F17" s="11">
        <f>+Proy01!F8+Proy01!F23+Proy01!F37+Proy01!F51</f>
        <v>0</v>
      </c>
      <c r="G17" s="11">
        <f>+Proy01!G8+Proy01!G23+Proy01!G37+Proy01!G51</f>
        <v>0</v>
      </c>
      <c r="H17" s="11">
        <f>+Proy01!H8+Proy01!H23+Proy01!H37+Proy01!H51</f>
        <v>0</v>
      </c>
      <c r="I17" s="11">
        <f t="shared" ref="I17:I21" si="2">+E17-G17</f>
        <v>0</v>
      </c>
    </row>
    <row r="18" spans="1:9" x14ac:dyDescent="0.25">
      <c r="A18" s="4">
        <v>403</v>
      </c>
      <c r="B18" s="11">
        <f>+Proy01!B9+Proy01!B24+Proy01!B38+Proy01!B52</f>
        <v>0</v>
      </c>
      <c r="C18" s="11">
        <f>+Proy01!C9+Proy01!C24+Proy01!C38+Proy01!C52</f>
        <v>0</v>
      </c>
      <c r="D18" s="11">
        <f>+Proy01!D9+Proy01!D24+Proy01!D38+Proy01!D52</f>
        <v>0</v>
      </c>
      <c r="E18" s="11">
        <f>+Proy01!E9+Proy01!E24+Proy01!E38+Proy01!E52</f>
        <v>0</v>
      </c>
      <c r="F18" s="11">
        <f>+Proy01!F9+Proy01!F24+Proy01!F38+Proy01!F52</f>
        <v>0</v>
      </c>
      <c r="G18" s="11">
        <f>+Proy01!G9+Proy01!G24+Proy01!G38+Proy01!G52</f>
        <v>0</v>
      </c>
      <c r="H18" s="11">
        <f>+Proy01!H9+Proy01!H24+Proy01!H38+Proy01!H52</f>
        <v>0</v>
      </c>
      <c r="I18" s="11">
        <f t="shared" si="2"/>
        <v>0</v>
      </c>
    </row>
    <row r="19" spans="1:9" x14ac:dyDescent="0.25">
      <c r="A19" s="4">
        <v>404</v>
      </c>
      <c r="B19" s="11">
        <f>+Proy01!B10+Proy01!B25+Proy01!B39+Proy01!B53</f>
        <v>0</v>
      </c>
      <c r="C19" s="11">
        <f>+Proy01!C10+Proy01!C25+Proy01!C39+Proy01!C53</f>
        <v>0</v>
      </c>
      <c r="D19" s="11">
        <f>+Proy01!D10+Proy01!D25+Proy01!D39+Proy01!D53</f>
        <v>0</v>
      </c>
      <c r="E19" s="11">
        <f>+Proy01!E10+Proy01!E25+Proy01!E39+Proy01!E53</f>
        <v>0</v>
      </c>
      <c r="F19" s="11">
        <f>+Proy01!F10+Proy01!F25+Proy01!F39+Proy01!F53</f>
        <v>0</v>
      </c>
      <c r="G19" s="11">
        <f>+Proy01!G10+Proy01!G25+Proy01!G39+Proy01!G53</f>
        <v>0</v>
      </c>
      <c r="H19" s="11">
        <f>+Proy01!H10+Proy01!H25+Proy01!H39+Proy01!H53</f>
        <v>0</v>
      </c>
      <c r="I19" s="11">
        <f t="shared" si="2"/>
        <v>0</v>
      </c>
    </row>
    <row r="20" spans="1:9" x14ac:dyDescent="0.25">
      <c r="A20" s="4">
        <v>407</v>
      </c>
      <c r="B20" s="11">
        <f>+Proy01!B11+Proy01!B26+Proy01!B40+Proy01!B54</f>
        <v>0</v>
      </c>
      <c r="C20" s="11">
        <f>+Proy01!C11+Proy01!C26+Proy01!C40+Proy01!C54</f>
        <v>0</v>
      </c>
      <c r="D20" s="11">
        <f>+Proy01!D11+Proy01!D26+Proy01!D40+Proy01!D54</f>
        <v>0</v>
      </c>
      <c r="E20" s="11">
        <f>+Proy01!E11+Proy01!E26+Proy01!E40+Proy01!E54</f>
        <v>0</v>
      </c>
      <c r="F20" s="11">
        <f>+Proy01!F11+Proy01!F26+Proy01!F40+Proy01!F54</f>
        <v>0</v>
      </c>
      <c r="G20" s="11">
        <f>+Proy01!G11+Proy01!G26+Proy01!G40+Proy01!G54</f>
        <v>0</v>
      </c>
      <c r="H20" s="11">
        <f>+Proy01!H11+Proy01!H26+Proy01!H40+Proy01!H54</f>
        <v>0</v>
      </c>
      <c r="I20" s="11">
        <f t="shared" si="2"/>
        <v>0</v>
      </c>
    </row>
    <row r="21" spans="1:9" x14ac:dyDescent="0.25">
      <c r="A21" s="4">
        <v>411</v>
      </c>
      <c r="B21" s="11">
        <f>+Proy01!B12+Proy01!B27+Proy01!B41+Proy01!B55</f>
        <v>0</v>
      </c>
      <c r="C21" s="11">
        <f>+Proy01!C12+Proy01!C27+Proy01!C41+Proy01!C55</f>
        <v>0</v>
      </c>
      <c r="D21" s="11">
        <f>+Proy01!D12+Proy01!D27+Proy01!D41+Proy01!D55</f>
        <v>0</v>
      </c>
      <c r="E21" s="11">
        <f>+Proy01!E12+Proy01!E27+Proy01!E41+Proy01!E55</f>
        <v>0</v>
      </c>
      <c r="F21" s="11">
        <f>+Proy01!F12+Proy01!F27+Proy01!F41+Proy01!F55</f>
        <v>0</v>
      </c>
      <c r="G21" s="11">
        <f>+Proy01!G12+Proy01!G27+Proy01!G41+Proy01!G55</f>
        <v>0</v>
      </c>
      <c r="H21" s="11">
        <f>+Proy01!H12+Proy01!H27+Proy01!H41+Proy01!H55</f>
        <v>0</v>
      </c>
      <c r="I21" s="11">
        <f t="shared" si="2"/>
        <v>0</v>
      </c>
    </row>
    <row r="22" spans="1:9" x14ac:dyDescent="0.25">
      <c r="A22" s="5" t="s">
        <v>6</v>
      </c>
      <c r="B22" s="13">
        <f>SUM(B16:B21)</f>
        <v>0</v>
      </c>
      <c r="C22" s="13">
        <f t="shared" ref="C22:I22" si="3">SUM(C16:C21)</f>
        <v>0</v>
      </c>
      <c r="D22" s="13">
        <f t="shared" si="3"/>
        <v>0</v>
      </c>
      <c r="E22" s="13">
        <f t="shared" si="3"/>
        <v>0</v>
      </c>
      <c r="F22" s="13">
        <f t="shared" si="3"/>
        <v>0</v>
      </c>
      <c r="G22" s="13">
        <f t="shared" si="3"/>
        <v>0</v>
      </c>
      <c r="H22" s="13">
        <f t="shared" si="3"/>
        <v>0</v>
      </c>
      <c r="I22" s="13">
        <f t="shared" si="3"/>
        <v>0</v>
      </c>
    </row>
    <row r="25" spans="1:9" x14ac:dyDescent="0.25">
      <c r="A25" s="9" t="s">
        <v>2</v>
      </c>
      <c r="B25" s="18"/>
      <c r="C25" s="65"/>
      <c r="D25" s="65"/>
      <c r="E25" s="65"/>
      <c r="F25" s="36"/>
    </row>
    <row r="26" spans="1:9" x14ac:dyDescent="0.25">
      <c r="A26" s="9" t="s">
        <v>0</v>
      </c>
      <c r="B26" s="17" t="s">
        <v>27</v>
      </c>
      <c r="C26" s="70" t="s">
        <v>36</v>
      </c>
      <c r="D26" s="70"/>
      <c r="E26" s="70"/>
      <c r="F26" s="37"/>
    </row>
    <row r="28" spans="1:9" ht="30" x14ac:dyDescent="0.25">
      <c r="A28" s="15" t="s">
        <v>25</v>
      </c>
      <c r="B28" s="27" t="s">
        <v>48</v>
      </c>
      <c r="C28" s="28" t="s">
        <v>39</v>
      </c>
      <c r="D28" s="28" t="s">
        <v>40</v>
      </c>
      <c r="E28" s="28" t="s">
        <v>49</v>
      </c>
      <c r="F28" s="27" t="s">
        <v>52</v>
      </c>
      <c r="G28" s="27" t="s">
        <v>4</v>
      </c>
      <c r="H28" s="27" t="s">
        <v>5</v>
      </c>
      <c r="I28" s="28" t="s">
        <v>50</v>
      </c>
    </row>
    <row r="29" spans="1:9" x14ac:dyDescent="0.25">
      <c r="A29" s="10" t="s">
        <v>7</v>
      </c>
      <c r="B29" s="11">
        <f>+'Proy 02'!B13</f>
        <v>0</v>
      </c>
      <c r="C29" s="11">
        <f>+'Proy 02'!C13</f>
        <v>0</v>
      </c>
      <c r="D29" s="11">
        <f>+'Proy 02'!D13</f>
        <v>0</v>
      </c>
      <c r="E29" s="11">
        <f>+'Proy 02'!E13</f>
        <v>0</v>
      </c>
      <c r="F29" s="11">
        <f>+'Proy 02'!F13</f>
        <v>0</v>
      </c>
      <c r="G29" s="11">
        <f>+'Proy 02'!G13</f>
        <v>0</v>
      </c>
      <c r="H29" s="11">
        <f>+'Proy 02'!H13</f>
        <v>0</v>
      </c>
      <c r="I29" s="11">
        <f>+E29-G29</f>
        <v>0</v>
      </c>
    </row>
    <row r="30" spans="1:9" x14ac:dyDescent="0.25">
      <c r="A30" s="10" t="s">
        <v>9</v>
      </c>
      <c r="B30" s="11">
        <f>+'Proy 02'!B28</f>
        <v>0</v>
      </c>
      <c r="C30" s="11">
        <f>+'Proy 02'!C28</f>
        <v>0</v>
      </c>
      <c r="D30" s="11">
        <f>+'Proy 02'!D28</f>
        <v>0</v>
      </c>
      <c r="E30" s="11">
        <f>+'Proy 02'!E28</f>
        <v>0</v>
      </c>
      <c r="F30" s="11">
        <f>+'Proy 02'!F28</f>
        <v>0</v>
      </c>
      <c r="G30" s="11">
        <f>+'Proy 02'!G28</f>
        <v>0</v>
      </c>
      <c r="H30" s="11">
        <f>+'Proy 02'!H28</f>
        <v>0</v>
      </c>
      <c r="I30" s="11">
        <f t="shared" ref="I30:I32" si="4">+E30-G30</f>
        <v>0</v>
      </c>
    </row>
    <row r="31" spans="1:9" x14ac:dyDescent="0.25">
      <c r="A31" s="10" t="s">
        <v>8</v>
      </c>
      <c r="B31" s="11">
        <f>+'Proy 02'!B42</f>
        <v>0</v>
      </c>
      <c r="C31" s="11">
        <f>+'Proy 02'!C42</f>
        <v>0</v>
      </c>
      <c r="D31" s="11">
        <f>+'Proy 02'!D42</f>
        <v>0</v>
      </c>
      <c r="E31" s="11">
        <f>+'Proy 02'!E42</f>
        <v>0</v>
      </c>
      <c r="F31" s="11">
        <f>+'Proy 02'!F42</f>
        <v>0</v>
      </c>
      <c r="G31" s="11">
        <f>+'Proy 02'!G42</f>
        <v>0</v>
      </c>
      <c r="H31" s="11">
        <f>+'Proy 02'!H42</f>
        <v>0</v>
      </c>
      <c r="I31" s="11">
        <f t="shared" si="4"/>
        <v>0</v>
      </c>
    </row>
    <row r="32" spans="1:9" x14ac:dyDescent="0.25">
      <c r="A32" s="10" t="s">
        <v>10</v>
      </c>
      <c r="B32" s="11">
        <f>+'Proy 02'!B56</f>
        <v>0</v>
      </c>
      <c r="C32" s="11">
        <f>+'Proy 02'!C56</f>
        <v>0</v>
      </c>
      <c r="D32" s="11">
        <f>+'Proy 02'!D56</f>
        <v>0</v>
      </c>
      <c r="E32" s="11">
        <f>+'Proy 02'!E56</f>
        <v>0</v>
      </c>
      <c r="F32" s="11">
        <f>+'Proy 02'!F56</f>
        <v>0</v>
      </c>
      <c r="G32" s="11">
        <f>+'Proy 02'!G56</f>
        <v>0</v>
      </c>
      <c r="H32" s="11">
        <f>+'Proy 02'!H56</f>
        <v>0</v>
      </c>
      <c r="I32" s="11">
        <f t="shared" si="4"/>
        <v>0</v>
      </c>
    </row>
    <row r="33" spans="1:9" x14ac:dyDescent="0.25">
      <c r="A33" s="10" t="s">
        <v>11</v>
      </c>
      <c r="B33" s="11">
        <f>+'Proy 02'!B70</f>
        <v>0</v>
      </c>
      <c r="C33" s="11">
        <f>+'Proy 02'!C70</f>
        <v>0</v>
      </c>
      <c r="D33" s="11">
        <f>+'Proy 02'!D70</f>
        <v>0</v>
      </c>
      <c r="E33" s="11">
        <f>+'Proy 02'!E70</f>
        <v>0</v>
      </c>
      <c r="F33" s="11">
        <f>+'Proy 02'!F70</f>
        <v>0</v>
      </c>
      <c r="G33" s="11">
        <f>+'Proy 02'!G70</f>
        <v>0</v>
      </c>
      <c r="H33" s="11">
        <f>+'Proy 02'!H70</f>
        <v>0</v>
      </c>
      <c r="I33" s="11"/>
    </row>
    <row r="34" spans="1:9" x14ac:dyDescent="0.25">
      <c r="A34" s="10" t="s">
        <v>13</v>
      </c>
      <c r="B34" s="11">
        <f>+Proy01!B84</f>
        <v>0</v>
      </c>
      <c r="C34" s="11">
        <f>+Proy01!C84</f>
        <v>0</v>
      </c>
      <c r="D34" s="11">
        <f>+Proy01!D84</f>
        <v>0</v>
      </c>
      <c r="E34" s="11">
        <f>+Proy01!E84</f>
        <v>0</v>
      </c>
      <c r="F34" s="11">
        <f>+Proy01!F84</f>
        <v>0</v>
      </c>
      <c r="G34" s="11">
        <f>+Proy01!G84</f>
        <v>0</v>
      </c>
      <c r="H34" s="11">
        <f>+Proy01!H84</f>
        <v>0</v>
      </c>
      <c r="I34" s="11"/>
    </row>
    <row r="35" spans="1:9" x14ac:dyDescent="0.25">
      <c r="A35" s="10" t="s">
        <v>14</v>
      </c>
      <c r="B35" s="11">
        <f>+'Proy 02'!B98</f>
        <v>0</v>
      </c>
      <c r="C35" s="11">
        <f>+'Proy 02'!C98</f>
        <v>0</v>
      </c>
      <c r="D35" s="11">
        <f>+'Proy 02'!D98</f>
        <v>0</v>
      </c>
      <c r="E35" s="11">
        <f>+'Proy 02'!E98</f>
        <v>0</v>
      </c>
      <c r="F35" s="11">
        <f>+'Proy 02'!F98</f>
        <v>0</v>
      </c>
      <c r="G35" s="11">
        <f>+'Proy 02'!G98</f>
        <v>0</v>
      </c>
      <c r="H35" s="11">
        <f>+'Proy 02'!H98</f>
        <v>0</v>
      </c>
      <c r="I35" s="11"/>
    </row>
    <row r="36" spans="1:9" x14ac:dyDescent="0.25">
      <c r="A36" s="10" t="s">
        <v>17</v>
      </c>
      <c r="B36" s="11">
        <f>+'Proy 02'!B112</f>
        <v>0</v>
      </c>
      <c r="C36" s="11">
        <f>+'Proy 02'!C112</f>
        <v>0</v>
      </c>
      <c r="D36" s="11">
        <f>+'Proy 02'!D112</f>
        <v>0</v>
      </c>
      <c r="E36" s="11">
        <f>+'Proy 02'!E112</f>
        <v>0</v>
      </c>
      <c r="F36" s="11">
        <f>+'Proy 02'!F112</f>
        <v>0</v>
      </c>
      <c r="G36" s="11">
        <f>+'Proy 02'!G112</f>
        <v>0</v>
      </c>
      <c r="H36" s="11">
        <f>+'Proy 02'!H112</f>
        <v>0</v>
      </c>
      <c r="I36" s="11"/>
    </row>
    <row r="37" spans="1:9" x14ac:dyDescent="0.25">
      <c r="A37" s="10" t="s">
        <v>98</v>
      </c>
      <c r="B37" s="11">
        <f>+'Proy 02'!B126</f>
        <v>0</v>
      </c>
      <c r="C37" s="11">
        <f>+'Proy 02'!C126</f>
        <v>0</v>
      </c>
      <c r="D37" s="11">
        <f>+'Proy 02'!D126</f>
        <v>0</v>
      </c>
      <c r="E37" s="11">
        <f>+'Proy 02'!E126</f>
        <v>0</v>
      </c>
      <c r="F37" s="11">
        <f>+'Proy 02'!F126</f>
        <v>0</v>
      </c>
      <c r="G37" s="11">
        <f>+'Proy 02'!G126</f>
        <v>0</v>
      </c>
      <c r="H37" s="11">
        <f>+'Proy 02'!H126</f>
        <v>0</v>
      </c>
      <c r="I37" s="11"/>
    </row>
    <row r="38" spans="1:9" x14ac:dyDescent="0.25">
      <c r="A38" s="12" t="s">
        <v>26</v>
      </c>
      <c r="B38" s="13">
        <f>SUM(B29:B37)</f>
        <v>0</v>
      </c>
      <c r="C38" s="13">
        <f t="shared" ref="C38:H38" si="5">SUM(C29:C37)</f>
        <v>0</v>
      </c>
      <c r="D38" s="13">
        <f t="shared" si="5"/>
        <v>0</v>
      </c>
      <c r="E38" s="13">
        <f t="shared" si="5"/>
        <v>0</v>
      </c>
      <c r="F38" s="13">
        <f t="shared" si="5"/>
        <v>0</v>
      </c>
      <c r="G38" s="13">
        <f t="shared" si="5"/>
        <v>0</v>
      </c>
      <c r="H38" s="13">
        <f t="shared" si="5"/>
        <v>0</v>
      </c>
      <c r="I38" s="13">
        <f t="shared" ref="I38" si="6">SUM(I29:I32)</f>
        <v>0</v>
      </c>
    </row>
    <row r="40" spans="1:9" ht="30" x14ac:dyDescent="0.25">
      <c r="A40" s="5" t="s">
        <v>3</v>
      </c>
      <c r="B40" s="27" t="s">
        <v>48</v>
      </c>
      <c r="C40" s="28" t="s">
        <v>39</v>
      </c>
      <c r="D40" s="28" t="s">
        <v>40</v>
      </c>
      <c r="E40" s="28" t="s">
        <v>49</v>
      </c>
      <c r="F40" s="27" t="s">
        <v>52</v>
      </c>
      <c r="G40" s="27" t="s">
        <v>4</v>
      </c>
      <c r="H40" s="27" t="s">
        <v>5</v>
      </c>
      <c r="I40" s="28" t="s">
        <v>50</v>
      </c>
    </row>
    <row r="41" spans="1:9" x14ac:dyDescent="0.25">
      <c r="A41" s="4">
        <v>401</v>
      </c>
      <c r="B41" s="11">
        <f>+'Proy 02'!B7+'Proy 02'!B22+'Proy 02'!B36+'Proy 02'!B50+'Proy 02'!B64+'Proy 02'!B78+'Proy 02'!B92+'Proy 02'!B106+'Proy 02'!B120</f>
        <v>0</v>
      </c>
      <c r="C41" s="11">
        <f>+'Proy 02'!C7+'Proy 02'!C22+'Proy 02'!C36+'Proy 02'!C50+'Proy 02'!C64+'Proy 02'!C78+'Proy 02'!C92+'Proy 02'!C106+'Proy 02'!C120</f>
        <v>0</v>
      </c>
      <c r="D41" s="11">
        <f>+'Proy 02'!D7+'Proy 02'!D22+'Proy 02'!D36+'Proy 02'!D50+'Proy 02'!D64+'Proy 02'!D78+'Proy 02'!D92+'Proy 02'!D106+'Proy 02'!D120</f>
        <v>0</v>
      </c>
      <c r="E41" s="11">
        <f>+'Proy 02'!E7+'Proy 02'!E22+'Proy 02'!E36+'Proy 02'!E50+'Proy 02'!E64+'Proy 02'!E78+'Proy 02'!E92+'Proy 02'!E106+'Proy 02'!E120</f>
        <v>0</v>
      </c>
      <c r="F41" s="11">
        <f>+'Proy 02'!F7+'Proy 02'!F22+'Proy 02'!F36+'Proy 02'!F50+'Proy 02'!F64+'Proy 02'!F78+'Proy 02'!F92+'Proy 02'!F106+'Proy 02'!F120</f>
        <v>0</v>
      </c>
      <c r="G41" s="11">
        <f>+'Proy 02'!G7+'Proy 02'!G22+'Proy 02'!G36+'Proy 02'!G50+'Proy 02'!G64+'Proy 02'!G78+'Proy 02'!G92+'Proy 02'!G106+'Proy 02'!G120</f>
        <v>0</v>
      </c>
      <c r="H41" s="11">
        <f>+'Proy 02'!H7+'Proy 02'!H22+'Proy 02'!H36+'Proy 02'!H50+'Proy 02'!H64+'Proy 02'!H78+'Proy 02'!H92+'Proy 02'!H106+'Proy 02'!H120</f>
        <v>0</v>
      </c>
      <c r="I41" s="11">
        <f>+E41-G41</f>
        <v>0</v>
      </c>
    </row>
    <row r="42" spans="1:9" x14ac:dyDescent="0.25">
      <c r="A42" s="4">
        <v>402</v>
      </c>
      <c r="B42" s="11">
        <f>+'Proy 02'!B8+'Proy 02'!B23+'Proy 02'!B37+'Proy 02'!B51+'Proy 02'!B65+'Proy 02'!B79+'Proy 02'!B93+'Proy 02'!B107+'Proy 02'!B121</f>
        <v>0</v>
      </c>
      <c r="C42" s="11">
        <f>+'Proy 02'!C8+'Proy 02'!C23+'Proy 02'!C37+'Proy 02'!C51+'Proy 02'!C65+'Proy 02'!C79+'Proy 02'!C93+'Proy 02'!C107+'Proy 02'!C121</f>
        <v>0</v>
      </c>
      <c r="D42" s="11">
        <f>+'Proy 02'!D8+'Proy 02'!D23+'Proy 02'!D37+'Proy 02'!D51+'Proy 02'!D65+'Proy 02'!D79+'Proy 02'!D93+'Proy 02'!D107+'Proy 02'!D121</f>
        <v>0</v>
      </c>
      <c r="E42" s="11">
        <f>+'Proy 02'!E8+'Proy 02'!E23+'Proy 02'!E37+'Proy 02'!E51+'Proy 02'!E65+'Proy 02'!E79+'Proy 02'!E93+'Proy 02'!E107+'Proy 02'!E121</f>
        <v>0</v>
      </c>
      <c r="F42" s="11">
        <f>+'Proy 02'!F8+'Proy 02'!F23+'Proy 02'!F37+'Proy 02'!F51+'Proy 02'!F65+'Proy 02'!F79+'Proy 02'!F93+'Proy 02'!F107+'Proy 02'!F121</f>
        <v>0</v>
      </c>
      <c r="G42" s="11">
        <f>+'Proy 02'!G8+'Proy 02'!G23+'Proy 02'!G37+'Proy 02'!G51+'Proy 02'!G65+'Proy 02'!G79+'Proy 02'!G93+'Proy 02'!G107+'Proy 02'!G121</f>
        <v>0</v>
      </c>
      <c r="H42" s="11">
        <f>+'Proy 02'!H8+'Proy 02'!H23+'Proy 02'!H37+'Proy 02'!H51+'Proy 02'!H65+'Proy 02'!H79+'Proy 02'!H93+'Proy 02'!H107+'Proy 02'!H121</f>
        <v>0</v>
      </c>
      <c r="I42" s="11">
        <f t="shared" ref="I42:I46" si="7">+E42-G42</f>
        <v>0</v>
      </c>
    </row>
    <row r="43" spans="1:9" x14ac:dyDescent="0.25">
      <c r="A43" s="4">
        <v>403</v>
      </c>
      <c r="B43" s="11">
        <f>+'Proy 02'!B9+'Proy 02'!B24+'Proy 02'!B38+'Proy 02'!B52+'Proy 02'!B66+'Proy 02'!B80+'Proy 02'!B94+'Proy 02'!B108+'Proy 02'!B122</f>
        <v>0</v>
      </c>
      <c r="C43" s="11">
        <f>+'Proy 02'!C9+'Proy 02'!C24+'Proy 02'!C38+'Proy 02'!C52+'Proy 02'!C66+'Proy 02'!C80+'Proy 02'!C94+'Proy 02'!C108+'Proy 02'!C122</f>
        <v>0</v>
      </c>
      <c r="D43" s="11">
        <f>+'Proy 02'!D9+'Proy 02'!D24+'Proy 02'!D38+'Proy 02'!D52+'Proy 02'!D66+'Proy 02'!D80+'Proy 02'!D94+'Proy 02'!D108+'Proy 02'!D122</f>
        <v>0</v>
      </c>
      <c r="E43" s="11">
        <f>+'Proy 02'!E9+'Proy 02'!E24+'Proy 02'!E38+'Proy 02'!E52+'Proy 02'!E66+'Proy 02'!E80+'Proy 02'!E94+'Proy 02'!E108+'Proy 02'!E122</f>
        <v>0</v>
      </c>
      <c r="F43" s="11">
        <f>+'Proy 02'!F9+'Proy 02'!F24+'Proy 02'!F38+'Proy 02'!F52+'Proy 02'!F66+'Proy 02'!F80+'Proy 02'!F94+'Proy 02'!F108+'Proy 02'!F122</f>
        <v>0</v>
      </c>
      <c r="G43" s="11">
        <f>+'Proy 02'!G9+'Proy 02'!G24+'Proy 02'!G38+'Proy 02'!G52+'Proy 02'!G66+'Proy 02'!G80+'Proy 02'!G94+'Proy 02'!G108+'Proy 02'!G122</f>
        <v>0</v>
      </c>
      <c r="H43" s="11">
        <f>+'Proy 02'!H9+'Proy 02'!H24+'Proy 02'!H38+'Proy 02'!H52+'Proy 02'!H66+'Proy 02'!H80+'Proy 02'!H94+'Proy 02'!H108+'Proy 02'!H122</f>
        <v>0</v>
      </c>
      <c r="I43" s="11">
        <f t="shared" si="7"/>
        <v>0</v>
      </c>
    </row>
    <row r="44" spans="1:9" x14ac:dyDescent="0.25">
      <c r="A44" s="4">
        <v>404</v>
      </c>
      <c r="B44" s="11">
        <f>+'Proy 02'!B10+'Proy 02'!B25+'Proy 02'!B39+'Proy 02'!B53+'Proy 02'!B67+'Proy 02'!B81+'Proy 02'!B95+'Proy 02'!B109+'Proy 02'!B123</f>
        <v>0</v>
      </c>
      <c r="C44" s="11">
        <f>+'Proy 02'!C10+'Proy 02'!C25+'Proy 02'!C39+'Proy 02'!C53+'Proy 02'!C67+'Proy 02'!C81+'Proy 02'!C95+'Proy 02'!C109+'Proy 02'!C123</f>
        <v>0</v>
      </c>
      <c r="D44" s="11">
        <f>+'Proy 02'!D10+'Proy 02'!D25+'Proy 02'!D39+'Proy 02'!D53+'Proy 02'!D67+'Proy 02'!D81+'Proy 02'!D95+'Proy 02'!D109+'Proy 02'!D123</f>
        <v>0</v>
      </c>
      <c r="E44" s="11">
        <f>+'Proy 02'!E10+'Proy 02'!E25+'Proy 02'!E39+'Proy 02'!E53+'Proy 02'!E67+'Proy 02'!E81+'Proy 02'!E95+'Proy 02'!E109+'Proy 02'!E123</f>
        <v>0</v>
      </c>
      <c r="F44" s="11">
        <f>+'Proy 02'!F10+'Proy 02'!F25+'Proy 02'!F39+'Proy 02'!F53+'Proy 02'!F67+'Proy 02'!F81+'Proy 02'!F95+'Proy 02'!F109+'Proy 02'!F123</f>
        <v>0</v>
      </c>
      <c r="G44" s="11">
        <f>+'Proy 02'!G10+'Proy 02'!G25+'Proy 02'!G39+'Proy 02'!G53+'Proy 02'!G67+'Proy 02'!G81+'Proy 02'!G95+'Proy 02'!G109+'Proy 02'!G123</f>
        <v>0</v>
      </c>
      <c r="H44" s="11">
        <f>+'Proy 02'!H10+'Proy 02'!H25+'Proy 02'!H39+'Proy 02'!H53+'Proy 02'!H67+'Proy 02'!H81+'Proy 02'!H95+'Proy 02'!H109+'Proy 02'!H123</f>
        <v>0</v>
      </c>
      <c r="I44" s="11">
        <f t="shared" si="7"/>
        <v>0</v>
      </c>
    </row>
    <row r="45" spans="1:9" x14ac:dyDescent="0.25">
      <c r="A45" s="4">
        <v>407</v>
      </c>
      <c r="B45" s="11">
        <f>+'Proy 02'!B11+'Proy 02'!B26+'Proy 02'!B40+'Proy 02'!B54+'Proy 02'!B68+'Proy 02'!B82+'Proy 02'!B96+'Proy 02'!B110+'Proy 02'!B124</f>
        <v>0</v>
      </c>
      <c r="C45" s="11">
        <f>+'Proy 02'!C11+'Proy 02'!C26+'Proy 02'!C40+'Proy 02'!C54+'Proy 02'!C68+'Proy 02'!C82+'Proy 02'!C96+'Proy 02'!C110+'Proy 02'!C124</f>
        <v>0</v>
      </c>
      <c r="D45" s="11">
        <f>+'Proy 02'!D11+'Proy 02'!D26+'Proy 02'!D40+'Proy 02'!D54+'Proy 02'!D68+'Proy 02'!D82+'Proy 02'!D96+'Proy 02'!D110+'Proy 02'!D124</f>
        <v>0</v>
      </c>
      <c r="E45" s="11">
        <f>+'Proy 02'!E11+'Proy 02'!E26+'Proy 02'!E40+'Proy 02'!E54+'Proy 02'!E68+'Proy 02'!E82+'Proy 02'!E96+'Proy 02'!E110+'Proy 02'!E124</f>
        <v>0</v>
      </c>
      <c r="F45" s="11">
        <f>+'Proy 02'!F11+'Proy 02'!F26+'Proy 02'!F40+'Proy 02'!F54+'Proy 02'!F68+'Proy 02'!F82+'Proy 02'!F96+'Proy 02'!F110+'Proy 02'!F124</f>
        <v>0</v>
      </c>
      <c r="G45" s="11">
        <f>+'Proy 02'!G11+'Proy 02'!G26+'Proy 02'!G40+'Proy 02'!G54+'Proy 02'!G68+'Proy 02'!G82+'Proy 02'!G96+'Proy 02'!G110+'Proy 02'!G124</f>
        <v>0</v>
      </c>
      <c r="H45" s="11">
        <f>+'Proy 02'!H11+'Proy 02'!H26+'Proy 02'!H40+'Proy 02'!H54+'Proy 02'!H68+'Proy 02'!H82+'Proy 02'!H96+'Proy 02'!H110+'Proy 02'!H124</f>
        <v>0</v>
      </c>
      <c r="I45" s="11">
        <f t="shared" si="7"/>
        <v>0</v>
      </c>
    </row>
    <row r="46" spans="1:9" x14ac:dyDescent="0.25">
      <c r="A46" s="4">
        <v>411</v>
      </c>
      <c r="B46" s="11">
        <f>+'Proy 02'!B12+'Proy 02'!B27+'Proy 02'!B41+'Proy 02'!B55+'Proy 02'!B69+'Proy 02'!B83+'Proy 02'!B97+'Proy 02'!B111+'Proy 02'!B125</f>
        <v>0</v>
      </c>
      <c r="C46" s="11">
        <f>+'Proy 02'!C12+'Proy 02'!C27+'Proy 02'!C41+'Proy 02'!C55+'Proy 02'!C69+'Proy 02'!C83+'Proy 02'!C97+'Proy 02'!C111+'Proy 02'!C125</f>
        <v>0</v>
      </c>
      <c r="D46" s="11">
        <f>+'Proy 02'!D12+'Proy 02'!D27+'Proy 02'!D41+'Proy 02'!D55+'Proy 02'!D69+'Proy 02'!D83+'Proy 02'!D97+'Proy 02'!D111+'Proy 02'!D125</f>
        <v>0</v>
      </c>
      <c r="E46" s="11">
        <f>+'Proy 02'!E12+'Proy 02'!E27+'Proy 02'!E41+'Proy 02'!E55+'Proy 02'!E69+'Proy 02'!E83+'Proy 02'!E97+'Proy 02'!E111+'Proy 02'!E125</f>
        <v>0</v>
      </c>
      <c r="F46" s="11">
        <f>+'Proy 02'!F12+'Proy 02'!F27+'Proy 02'!F41+'Proy 02'!F55+'Proy 02'!F69+'Proy 02'!F83+'Proy 02'!F97+'Proy 02'!F111+'Proy 02'!F125</f>
        <v>0</v>
      </c>
      <c r="G46" s="11">
        <f>+'Proy 02'!G12+'Proy 02'!G27+'Proy 02'!G41+'Proy 02'!G55+'Proy 02'!G69+'Proy 02'!G83+'Proy 02'!G97+'Proy 02'!G111+'Proy 02'!G125</f>
        <v>0</v>
      </c>
      <c r="H46" s="11">
        <f>+'Proy 02'!H12+'Proy 02'!H27+'Proy 02'!H41+'Proy 02'!H55+'Proy 02'!H69+'Proy 02'!H83+'Proy 02'!H97+'Proy 02'!H111+'Proy 02'!H125</f>
        <v>0</v>
      </c>
      <c r="I46" s="11">
        <f t="shared" si="7"/>
        <v>0</v>
      </c>
    </row>
    <row r="47" spans="1:9" x14ac:dyDescent="0.25">
      <c r="A47" s="5" t="s">
        <v>6</v>
      </c>
      <c r="B47" s="13">
        <f>SUM(B41:B46)</f>
        <v>0</v>
      </c>
      <c r="C47" s="13">
        <f t="shared" ref="C47:D47" si="8">SUM(C41:C46)</f>
        <v>0</v>
      </c>
      <c r="D47" s="13">
        <f t="shared" si="8"/>
        <v>0</v>
      </c>
      <c r="E47" s="13">
        <f>SUM(E41:E46)</f>
        <v>0</v>
      </c>
      <c r="F47" s="13">
        <f t="shared" ref="F47:I47" si="9">SUM(F41:F46)</f>
        <v>0</v>
      </c>
      <c r="G47" s="13">
        <f t="shared" si="9"/>
        <v>0</v>
      </c>
      <c r="H47" s="13">
        <f t="shared" si="9"/>
        <v>0</v>
      </c>
      <c r="I47" s="13">
        <f t="shared" si="9"/>
        <v>0</v>
      </c>
    </row>
    <row r="50" spans="1:9" x14ac:dyDescent="0.25">
      <c r="A50" s="9" t="s">
        <v>2</v>
      </c>
      <c r="B50" s="18"/>
      <c r="C50" s="65"/>
      <c r="D50" s="65"/>
      <c r="E50" s="65"/>
      <c r="F50" s="36"/>
    </row>
    <row r="51" spans="1:9" ht="29.25" customHeight="1" x14ac:dyDescent="0.25">
      <c r="A51" s="9" t="s">
        <v>0</v>
      </c>
      <c r="B51" s="17" t="s">
        <v>28</v>
      </c>
      <c r="C51" s="64" t="s">
        <v>85</v>
      </c>
      <c r="D51" s="64"/>
      <c r="E51" s="64"/>
      <c r="F51" s="37"/>
    </row>
    <row r="53" spans="1:9" ht="30" x14ac:dyDescent="0.25">
      <c r="A53" s="15" t="s">
        <v>25</v>
      </c>
      <c r="B53" s="27" t="s">
        <v>48</v>
      </c>
      <c r="C53" s="28" t="s">
        <v>39</v>
      </c>
      <c r="D53" s="28" t="s">
        <v>40</v>
      </c>
      <c r="E53" s="28" t="s">
        <v>49</v>
      </c>
      <c r="F53" s="27" t="s">
        <v>52</v>
      </c>
      <c r="G53" s="27" t="s">
        <v>4</v>
      </c>
      <c r="H53" s="27" t="s">
        <v>5</v>
      </c>
      <c r="I53" s="28" t="s">
        <v>50</v>
      </c>
    </row>
    <row r="54" spans="1:9" x14ac:dyDescent="0.25">
      <c r="A54" s="10" t="s">
        <v>7</v>
      </c>
      <c r="B54" s="11">
        <f>+'Proy 03'!B13</f>
        <v>0</v>
      </c>
      <c r="C54" s="11">
        <f>+'Proy 03'!C13</f>
        <v>0</v>
      </c>
      <c r="D54" s="11">
        <f>+'Proy 03'!D13</f>
        <v>0</v>
      </c>
      <c r="E54" s="11">
        <f>+'Proy 03'!E13</f>
        <v>0</v>
      </c>
      <c r="F54" s="11">
        <f>+'Proy 03'!F13</f>
        <v>0</v>
      </c>
      <c r="G54" s="11">
        <f>+'Proy 03'!G13</f>
        <v>0</v>
      </c>
      <c r="H54" s="11">
        <f>+'Proy 03'!H13</f>
        <v>0</v>
      </c>
      <c r="I54" s="11">
        <f>+E54-G54</f>
        <v>0</v>
      </c>
    </row>
    <row r="55" spans="1:9" x14ac:dyDescent="0.25">
      <c r="A55" s="10" t="s">
        <v>9</v>
      </c>
      <c r="B55" s="11">
        <f>+'Proy 03'!B28</f>
        <v>0</v>
      </c>
      <c r="C55" s="11">
        <f>+'Proy 03'!C28</f>
        <v>0</v>
      </c>
      <c r="D55" s="11">
        <f>+'Proy 03'!D28</f>
        <v>0</v>
      </c>
      <c r="E55" s="11">
        <f>+'Proy 03'!E28</f>
        <v>0</v>
      </c>
      <c r="F55" s="11">
        <f>+'Proy 03'!F28</f>
        <v>0</v>
      </c>
      <c r="G55" s="11">
        <f>+'Proy 03'!G28</f>
        <v>0</v>
      </c>
      <c r="H55" s="11">
        <f>+'Proy 03'!H28</f>
        <v>0</v>
      </c>
      <c r="I55" s="11">
        <f t="shared" ref="I55:I59" si="10">+E55-G55</f>
        <v>0</v>
      </c>
    </row>
    <row r="56" spans="1:9" x14ac:dyDescent="0.25">
      <c r="A56" s="10" t="s">
        <v>8</v>
      </c>
      <c r="B56" s="11">
        <f>+'Proy 03'!B42</f>
        <v>0</v>
      </c>
      <c r="C56" s="11">
        <f>+'Proy 03'!C42</f>
        <v>0</v>
      </c>
      <c r="D56" s="11">
        <f>+'Proy 03'!D42</f>
        <v>0</v>
      </c>
      <c r="E56" s="11">
        <f>+'Proy 03'!E42</f>
        <v>0</v>
      </c>
      <c r="F56" s="11">
        <f>+'Proy 03'!F42</f>
        <v>0</v>
      </c>
      <c r="G56" s="11">
        <f>+'Proy 03'!G42</f>
        <v>0</v>
      </c>
      <c r="H56" s="11">
        <f>+'Proy 03'!H42</f>
        <v>0</v>
      </c>
      <c r="I56" s="11">
        <f t="shared" si="10"/>
        <v>0</v>
      </c>
    </row>
    <row r="57" spans="1:9" x14ac:dyDescent="0.25">
      <c r="A57" s="10" t="s">
        <v>10</v>
      </c>
      <c r="B57" s="11">
        <f>+'Proy 03'!B56</f>
        <v>0</v>
      </c>
      <c r="C57" s="11">
        <f>+'Proy 03'!C56</f>
        <v>0</v>
      </c>
      <c r="D57" s="11">
        <f>+'Proy 03'!D56</f>
        <v>0</v>
      </c>
      <c r="E57" s="11">
        <f>+'Proy 03'!E56</f>
        <v>0</v>
      </c>
      <c r="F57" s="11">
        <f>+'Proy 03'!F56</f>
        <v>0</v>
      </c>
      <c r="G57" s="11">
        <f>+'Proy 03'!G56</f>
        <v>0</v>
      </c>
      <c r="H57" s="11">
        <f>+'Proy 03'!H56</f>
        <v>0</v>
      </c>
      <c r="I57" s="11">
        <f t="shared" si="10"/>
        <v>0</v>
      </c>
    </row>
    <row r="58" spans="1:9" x14ac:dyDescent="0.25">
      <c r="A58" s="10" t="s">
        <v>11</v>
      </c>
      <c r="B58" s="11">
        <f>+'Proy 03'!B70</f>
        <v>0</v>
      </c>
      <c r="C58" s="11">
        <f>+'Proy 03'!C70</f>
        <v>0</v>
      </c>
      <c r="D58" s="11">
        <f>+'Proy 03'!D70</f>
        <v>0</v>
      </c>
      <c r="E58" s="11">
        <f>+'Proy 03'!E70</f>
        <v>0</v>
      </c>
      <c r="F58" s="11">
        <f>+'Proy 03'!F70</f>
        <v>0</v>
      </c>
      <c r="G58" s="11">
        <f>+'Proy 03'!G70</f>
        <v>0</v>
      </c>
      <c r="H58" s="11">
        <f>+'Proy 03'!H70</f>
        <v>0</v>
      </c>
      <c r="I58" s="11">
        <f t="shared" si="10"/>
        <v>0</v>
      </c>
    </row>
    <row r="59" spans="1:9" x14ac:dyDescent="0.25">
      <c r="A59" s="10" t="s">
        <v>13</v>
      </c>
      <c r="B59" s="11">
        <f>+'Proy 03'!B84</f>
        <v>0</v>
      </c>
      <c r="C59" s="11">
        <f>+'Proy 03'!C84</f>
        <v>0</v>
      </c>
      <c r="D59" s="11">
        <f>+'Proy 03'!D84</f>
        <v>0</v>
      </c>
      <c r="E59" s="11">
        <f>+'Proy 03'!E84</f>
        <v>0</v>
      </c>
      <c r="F59" s="11">
        <f>+'Proy 03'!F84</f>
        <v>0</v>
      </c>
      <c r="G59" s="11">
        <f>+'Proy 03'!G84</f>
        <v>0</v>
      </c>
      <c r="H59" s="11">
        <f>+'Proy 03'!H84</f>
        <v>0</v>
      </c>
      <c r="I59" s="11">
        <f t="shared" si="10"/>
        <v>0</v>
      </c>
    </row>
    <row r="60" spans="1:9" x14ac:dyDescent="0.25">
      <c r="A60" s="12" t="s">
        <v>26</v>
      </c>
      <c r="B60" s="13">
        <f>SUM(B54:B59)</f>
        <v>0</v>
      </c>
      <c r="C60" s="13">
        <f t="shared" ref="C60:H60" si="11">SUM(C54:C59)</f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 t="shared" ref="I60" si="12">SUM(I54:I57)</f>
        <v>0</v>
      </c>
    </row>
    <row r="62" spans="1:9" ht="30" x14ac:dyDescent="0.25">
      <c r="A62" s="5" t="s">
        <v>3</v>
      </c>
      <c r="B62" s="27" t="s">
        <v>48</v>
      </c>
      <c r="C62" s="28" t="s">
        <v>39</v>
      </c>
      <c r="D62" s="28" t="s">
        <v>40</v>
      </c>
      <c r="E62" s="28" t="s">
        <v>49</v>
      </c>
      <c r="F62" s="27" t="s">
        <v>52</v>
      </c>
      <c r="G62" s="27" t="s">
        <v>4</v>
      </c>
      <c r="H62" s="27" t="s">
        <v>5</v>
      </c>
      <c r="I62" s="28" t="s">
        <v>50</v>
      </c>
    </row>
    <row r="63" spans="1:9" x14ac:dyDescent="0.25">
      <c r="A63" s="4">
        <v>401</v>
      </c>
      <c r="B63" s="11">
        <f>+'Proy 03'!B7+'Proy 03'!B22+'Proy 03'!B36+'Proy 03'!B50+'Proy 03'!B64+'Proy 03'!B78</f>
        <v>0</v>
      </c>
      <c r="C63" s="11">
        <f>+'Proy 03'!C7+'Proy 03'!C22+'Proy 03'!C36+'Proy 03'!C50+'Proy 03'!C64+'Proy 03'!C78</f>
        <v>0</v>
      </c>
      <c r="D63" s="11">
        <f>+'Proy 03'!D7+'Proy 03'!D22+'Proy 03'!D36+'Proy 03'!D50+'Proy 03'!D64+'Proy 03'!D78</f>
        <v>0</v>
      </c>
      <c r="E63" s="11">
        <f>+'Proy 03'!E7+'Proy 03'!E22+'Proy 03'!E36+'Proy 03'!E50+'Proy 03'!E64+'Proy 03'!E78</f>
        <v>0</v>
      </c>
      <c r="F63" s="11">
        <f>+'Proy 03'!F7+'Proy 03'!F22+'Proy 03'!F36+'Proy 03'!F50+'Proy 03'!F64+'Proy 03'!F78</f>
        <v>0</v>
      </c>
      <c r="G63" s="11">
        <f>+'Proy 03'!G7+'Proy 03'!G22+'Proy 03'!G36+'Proy 03'!G50+'Proy 03'!G64+'Proy 03'!G78</f>
        <v>0</v>
      </c>
      <c r="H63" s="11">
        <f>+'Proy 03'!H7+'Proy 03'!H22+'Proy 03'!H36+'Proy 03'!H50+'Proy 03'!H64+'Proy 03'!H78</f>
        <v>0</v>
      </c>
      <c r="I63" s="11">
        <f>+E63-G63</f>
        <v>0</v>
      </c>
    </row>
    <row r="64" spans="1:9" x14ac:dyDescent="0.25">
      <c r="A64" s="4">
        <v>402</v>
      </c>
      <c r="B64" s="11">
        <f>+'Proy 03'!B8+'Proy 03'!B23+'Proy 03'!B37+'Proy 03'!B51+'Proy 03'!B65+'Proy 03'!B79</f>
        <v>0</v>
      </c>
      <c r="C64" s="11">
        <f>+'Proy 03'!C8+'Proy 03'!C23+'Proy 03'!C37+'Proy 03'!C51+'Proy 03'!C65+'Proy 03'!C79</f>
        <v>0</v>
      </c>
      <c r="D64" s="11">
        <f>+'Proy 03'!D8+'Proy 03'!D23+'Proy 03'!D37+'Proy 03'!D51+'Proy 03'!D65+'Proy 03'!D79</f>
        <v>0</v>
      </c>
      <c r="E64" s="11">
        <f>+'Proy 03'!E8+'Proy 03'!E23+'Proy 03'!E37+'Proy 03'!E51+'Proy 03'!E65+'Proy 03'!E79</f>
        <v>0</v>
      </c>
      <c r="F64" s="11">
        <f>+'Proy 03'!F8+'Proy 03'!F23+'Proy 03'!F37+'Proy 03'!F51+'Proy 03'!F65+'Proy 03'!F79</f>
        <v>0</v>
      </c>
      <c r="G64" s="11">
        <f>+'Proy 03'!G8+'Proy 03'!G23+'Proy 03'!G37+'Proy 03'!G51+'Proy 03'!G65+'Proy 03'!G79</f>
        <v>0</v>
      </c>
      <c r="H64" s="11">
        <f>+'Proy 03'!H8+'Proy 03'!H23+'Proy 03'!H37+'Proy 03'!H51+'Proy 03'!H65+'Proy 03'!H79</f>
        <v>0</v>
      </c>
      <c r="I64" s="11">
        <f t="shared" ref="I64:I68" si="13">+E64-G64</f>
        <v>0</v>
      </c>
    </row>
    <row r="65" spans="1:9" x14ac:dyDescent="0.25">
      <c r="A65" s="4">
        <v>403</v>
      </c>
      <c r="B65" s="11">
        <f>+'Proy 03'!B9+'Proy 03'!B24+'Proy 03'!B38+'Proy 03'!B52+'Proy 03'!B66+'Proy 03'!B80</f>
        <v>0</v>
      </c>
      <c r="C65" s="11">
        <f>+'Proy 03'!C9+'Proy 03'!C24+'Proy 03'!C38+'Proy 03'!C52+'Proy 03'!C66+'Proy 03'!C80</f>
        <v>0</v>
      </c>
      <c r="D65" s="11">
        <f>+'Proy 03'!D9+'Proy 03'!D24+'Proy 03'!D38+'Proy 03'!D52+'Proy 03'!D66+'Proy 03'!D80</f>
        <v>0</v>
      </c>
      <c r="E65" s="11">
        <f>+'Proy 03'!E9+'Proy 03'!E24+'Proy 03'!E38+'Proy 03'!E52+'Proy 03'!E66+'Proy 03'!E80</f>
        <v>0</v>
      </c>
      <c r="F65" s="11">
        <f>+'Proy 03'!F9+'Proy 03'!F24+'Proy 03'!F38+'Proy 03'!F52+'Proy 03'!F66+'Proy 03'!F80</f>
        <v>0</v>
      </c>
      <c r="G65" s="11">
        <f>+'Proy 03'!G9+'Proy 03'!G24+'Proy 03'!G38+'Proy 03'!G52+'Proy 03'!G66+'Proy 03'!G80</f>
        <v>0</v>
      </c>
      <c r="H65" s="11">
        <f>+'Proy 03'!H9+'Proy 03'!H24+'Proy 03'!H38+'Proy 03'!H52+'Proy 03'!H66+'Proy 03'!H80</f>
        <v>0</v>
      </c>
      <c r="I65" s="11">
        <f t="shared" si="13"/>
        <v>0</v>
      </c>
    </row>
    <row r="66" spans="1:9" x14ac:dyDescent="0.25">
      <c r="A66" s="4">
        <v>404</v>
      </c>
      <c r="B66" s="11">
        <f>+'Proy 03'!B10+'Proy 03'!B25+'Proy 03'!B39+'Proy 03'!B53+'Proy 03'!B67+'Proy 03'!B81</f>
        <v>0</v>
      </c>
      <c r="C66" s="11">
        <f>+'Proy 03'!C10+'Proy 03'!C25+'Proy 03'!C39+'Proy 03'!C53+'Proy 03'!C67+'Proy 03'!C81</f>
        <v>0</v>
      </c>
      <c r="D66" s="11">
        <f>+'Proy 03'!D10+'Proy 03'!D25+'Proy 03'!D39+'Proy 03'!D53+'Proy 03'!D67+'Proy 03'!D81</f>
        <v>0</v>
      </c>
      <c r="E66" s="11">
        <f>+'Proy 03'!E10+'Proy 03'!E25+'Proy 03'!E39+'Proy 03'!E53+'Proy 03'!E67+'Proy 03'!E81</f>
        <v>0</v>
      </c>
      <c r="F66" s="11">
        <f>+'Proy 03'!F10+'Proy 03'!F25+'Proy 03'!F39+'Proy 03'!F53+'Proy 03'!F67+'Proy 03'!F81</f>
        <v>0</v>
      </c>
      <c r="G66" s="11">
        <f>+'Proy 03'!G10+'Proy 03'!G25+'Proy 03'!G39+'Proy 03'!G53+'Proy 03'!G67+'Proy 03'!G81</f>
        <v>0</v>
      </c>
      <c r="H66" s="11">
        <f>+'Proy 03'!H10+'Proy 03'!H25+'Proy 03'!H39+'Proy 03'!H53+'Proy 03'!H67+'Proy 03'!H81</f>
        <v>0</v>
      </c>
      <c r="I66" s="11">
        <f t="shared" si="13"/>
        <v>0</v>
      </c>
    </row>
    <row r="67" spans="1:9" x14ac:dyDescent="0.25">
      <c r="A67" s="4">
        <v>407</v>
      </c>
      <c r="B67" s="11">
        <f>+'Proy 03'!B11+'Proy 03'!B26+'Proy 03'!B40+'Proy 03'!B54+'Proy 03'!B68+'Proy 03'!B82</f>
        <v>0</v>
      </c>
      <c r="C67" s="11">
        <f>+'Proy 03'!C11+'Proy 03'!C26+'Proy 03'!C40+'Proy 03'!C54+'Proy 03'!C68+'Proy 03'!C82</f>
        <v>0</v>
      </c>
      <c r="D67" s="11">
        <f>+'Proy 03'!D11+'Proy 03'!D26+'Proy 03'!D40+'Proy 03'!D54+'Proy 03'!D68+'Proy 03'!D82</f>
        <v>0</v>
      </c>
      <c r="E67" s="11">
        <f>+'Proy 03'!E11+'Proy 03'!E26+'Proy 03'!E40+'Proy 03'!E54+'Proy 03'!E68+'Proy 03'!E82</f>
        <v>0</v>
      </c>
      <c r="F67" s="11">
        <f>+'Proy 03'!F11+'Proy 03'!F26+'Proy 03'!F40+'Proy 03'!F54+'Proy 03'!F68+'Proy 03'!F82</f>
        <v>0</v>
      </c>
      <c r="G67" s="11">
        <f>+'Proy 03'!G11+'Proy 03'!G26+'Proy 03'!G40+'Proy 03'!G54+'Proy 03'!G68+'Proy 03'!G82</f>
        <v>0</v>
      </c>
      <c r="H67" s="11">
        <f>+'Proy 03'!H11+'Proy 03'!H26+'Proy 03'!H40+'Proy 03'!H54+'Proy 03'!H68+'Proy 03'!H82</f>
        <v>0</v>
      </c>
      <c r="I67" s="11">
        <f t="shared" si="13"/>
        <v>0</v>
      </c>
    </row>
    <row r="68" spans="1:9" x14ac:dyDescent="0.25">
      <c r="A68" s="4">
        <v>411</v>
      </c>
      <c r="B68" s="11">
        <f>+'Proy 03'!B12+'Proy 03'!B27+'Proy 03'!B41+'Proy 03'!B55+'Proy 03'!B69+'Proy 03'!B83</f>
        <v>0</v>
      </c>
      <c r="C68" s="11">
        <f>+'Proy 03'!C12+'Proy 03'!C27+'Proy 03'!C41+'Proy 03'!C55+'Proy 03'!C69+'Proy 03'!C83</f>
        <v>0</v>
      </c>
      <c r="D68" s="11">
        <f>+'Proy 03'!D12+'Proy 03'!D27+'Proy 03'!D41+'Proy 03'!D55+'Proy 03'!D69+'Proy 03'!D83</f>
        <v>0</v>
      </c>
      <c r="E68" s="11">
        <f>+'Proy 03'!E12+'Proy 03'!E27+'Proy 03'!E41+'Proy 03'!E55+'Proy 03'!E69+'Proy 03'!E83</f>
        <v>0</v>
      </c>
      <c r="F68" s="11">
        <f>+'Proy 03'!F12+'Proy 03'!F27+'Proy 03'!F41+'Proy 03'!F55+'Proy 03'!F69+'Proy 03'!F83</f>
        <v>0</v>
      </c>
      <c r="G68" s="11">
        <f>+'Proy 03'!G12+'Proy 03'!G27+'Proy 03'!G41+'Proy 03'!G55+'Proy 03'!G69+'Proy 03'!G83</f>
        <v>0</v>
      </c>
      <c r="H68" s="11">
        <f>+'Proy 03'!H12+'Proy 03'!H27+'Proy 03'!H41+'Proy 03'!H55+'Proy 03'!H69+'Proy 03'!H83</f>
        <v>0</v>
      </c>
      <c r="I68" s="11">
        <f t="shared" si="13"/>
        <v>0</v>
      </c>
    </row>
    <row r="69" spans="1:9" x14ac:dyDescent="0.25">
      <c r="A69" s="5" t="s">
        <v>6</v>
      </c>
      <c r="B69" s="13">
        <f>SUM(B63:B68)</f>
        <v>0</v>
      </c>
      <c r="C69" s="13">
        <f t="shared" ref="C69:D69" si="14">SUM(C63:C68)</f>
        <v>0</v>
      </c>
      <c r="D69" s="13">
        <f t="shared" si="14"/>
        <v>0</v>
      </c>
      <c r="E69" s="13">
        <f>SUM(E63:E68)</f>
        <v>0</v>
      </c>
      <c r="F69" s="13">
        <f t="shared" ref="F69:I69" si="15">SUM(F63:F68)</f>
        <v>0</v>
      </c>
      <c r="G69" s="13">
        <f t="shared" si="15"/>
        <v>0</v>
      </c>
      <c r="H69" s="13">
        <f t="shared" si="15"/>
        <v>0</v>
      </c>
      <c r="I69" s="13">
        <f t="shared" si="15"/>
        <v>0</v>
      </c>
    </row>
    <row r="72" spans="1:9" x14ac:dyDescent="0.25">
      <c r="A72" s="9" t="s">
        <v>2</v>
      </c>
      <c r="B72" s="18"/>
      <c r="C72" s="65"/>
      <c r="D72" s="65"/>
      <c r="E72" s="65"/>
      <c r="F72" s="36"/>
    </row>
    <row r="73" spans="1:9" x14ac:dyDescent="0.25">
      <c r="A73" s="9" t="s">
        <v>0</v>
      </c>
      <c r="B73" s="17" t="s">
        <v>29</v>
      </c>
      <c r="C73" s="66" t="s">
        <v>90</v>
      </c>
      <c r="D73" s="66"/>
      <c r="E73" s="66"/>
      <c r="F73" s="37"/>
    </row>
    <row r="75" spans="1:9" ht="30" x14ac:dyDescent="0.25">
      <c r="A75" s="15" t="s">
        <v>25</v>
      </c>
      <c r="B75" s="27" t="s">
        <v>48</v>
      </c>
      <c r="C75" s="28" t="s">
        <v>39</v>
      </c>
      <c r="D75" s="28" t="s">
        <v>40</v>
      </c>
      <c r="E75" s="28" t="s">
        <v>49</v>
      </c>
      <c r="F75" s="27" t="s">
        <v>52</v>
      </c>
      <c r="G75" s="27" t="s">
        <v>4</v>
      </c>
      <c r="H75" s="27" t="s">
        <v>5</v>
      </c>
      <c r="I75" s="28" t="s">
        <v>50</v>
      </c>
    </row>
    <row r="76" spans="1:9" x14ac:dyDescent="0.25">
      <c r="A76" s="10" t="s">
        <v>7</v>
      </c>
      <c r="B76" s="11">
        <f>+'Proy 04'!B13</f>
        <v>0</v>
      </c>
      <c r="C76" s="11">
        <f>+'Proy 04'!C13</f>
        <v>0</v>
      </c>
      <c r="D76" s="11">
        <f>+'Proy 04'!D13</f>
        <v>0</v>
      </c>
      <c r="E76" s="11">
        <f>+'Proy 04'!E13</f>
        <v>0</v>
      </c>
      <c r="F76" s="11">
        <f>+'Proy 04'!F13</f>
        <v>0</v>
      </c>
      <c r="G76" s="11">
        <f>+'Proy 04'!G13</f>
        <v>0</v>
      </c>
      <c r="H76" s="11">
        <f>+'Proy 04'!H13</f>
        <v>0</v>
      </c>
      <c r="I76" s="11">
        <f>+E76-G76</f>
        <v>0</v>
      </c>
    </row>
    <row r="77" spans="1:9" x14ac:dyDescent="0.25">
      <c r="A77" s="10" t="s">
        <v>9</v>
      </c>
      <c r="B77" s="11">
        <f>+'Proy 04'!B28</f>
        <v>0</v>
      </c>
      <c r="C77" s="11">
        <f>+'Proy 04'!C28</f>
        <v>0</v>
      </c>
      <c r="D77" s="11">
        <f>+'Proy 04'!D28</f>
        <v>0</v>
      </c>
      <c r="E77" s="11">
        <f>+'Proy 04'!E28</f>
        <v>0</v>
      </c>
      <c r="F77" s="11">
        <f>+'Proy 04'!F28</f>
        <v>0</v>
      </c>
      <c r="G77" s="11">
        <f>+'Proy 04'!G28</f>
        <v>0</v>
      </c>
      <c r="H77" s="11">
        <f>+'Proy 04'!H28</f>
        <v>0</v>
      </c>
      <c r="I77" s="11">
        <f t="shared" ref="I77:I83" si="16">+E77-G77</f>
        <v>0</v>
      </c>
    </row>
    <row r="78" spans="1:9" x14ac:dyDescent="0.25">
      <c r="A78" s="10" t="s">
        <v>8</v>
      </c>
      <c r="B78" s="11">
        <f>+'Proy 04'!B42</f>
        <v>0</v>
      </c>
      <c r="C78" s="11">
        <f>+'Proy 04'!C42</f>
        <v>0</v>
      </c>
      <c r="D78" s="11">
        <f>+'Proy 04'!D42</f>
        <v>0</v>
      </c>
      <c r="E78" s="11">
        <f>+'Proy 04'!E42</f>
        <v>0</v>
      </c>
      <c r="F78" s="11">
        <f>+'Proy 04'!F42</f>
        <v>0</v>
      </c>
      <c r="G78" s="11">
        <f>+'Proy 04'!G42</f>
        <v>0</v>
      </c>
      <c r="H78" s="11">
        <f>+'Proy 04'!H42</f>
        <v>0</v>
      </c>
      <c r="I78" s="11">
        <f t="shared" si="16"/>
        <v>0</v>
      </c>
    </row>
    <row r="79" spans="1:9" x14ac:dyDescent="0.25">
      <c r="A79" s="10" t="s">
        <v>10</v>
      </c>
      <c r="B79" s="11">
        <f>+'Proy 04'!B56</f>
        <v>0</v>
      </c>
      <c r="C79" s="11">
        <f>+'Proy 04'!C56</f>
        <v>0</v>
      </c>
      <c r="D79" s="11">
        <f>+'Proy 04'!D56</f>
        <v>0</v>
      </c>
      <c r="E79" s="11">
        <f>+'Proy 04'!E56</f>
        <v>0</v>
      </c>
      <c r="F79" s="11">
        <f>+'Proy 04'!F56</f>
        <v>0</v>
      </c>
      <c r="G79" s="11">
        <f>+'Proy 04'!G56</f>
        <v>0</v>
      </c>
      <c r="H79" s="11">
        <f>+'Proy 04'!H56</f>
        <v>0</v>
      </c>
      <c r="I79" s="11">
        <f t="shared" si="16"/>
        <v>0</v>
      </c>
    </row>
    <row r="80" spans="1:9" x14ac:dyDescent="0.25">
      <c r="A80" s="10" t="s">
        <v>11</v>
      </c>
      <c r="B80" s="11">
        <f>+'Proy 04'!B70</f>
        <v>0</v>
      </c>
      <c r="C80" s="11">
        <f>+'Proy 04'!C70</f>
        <v>0</v>
      </c>
      <c r="D80" s="11">
        <f>+'Proy 04'!D70</f>
        <v>0</v>
      </c>
      <c r="E80" s="11">
        <f>+'Proy 04'!E70</f>
        <v>0</v>
      </c>
      <c r="F80" s="11">
        <f>+'Proy 04'!F70</f>
        <v>0</v>
      </c>
      <c r="G80" s="11">
        <f>+'Proy 04'!G70</f>
        <v>0</v>
      </c>
      <c r="H80" s="11">
        <f>+'Proy 04'!H70</f>
        <v>0</v>
      </c>
      <c r="I80" s="11">
        <f t="shared" si="16"/>
        <v>0</v>
      </c>
    </row>
    <row r="81" spans="1:9" x14ac:dyDescent="0.25">
      <c r="A81" s="10" t="s">
        <v>13</v>
      </c>
      <c r="B81" s="11">
        <f>+'Proy 04'!B84</f>
        <v>0</v>
      </c>
      <c r="C81" s="11">
        <f>+'Proy 04'!C84</f>
        <v>0</v>
      </c>
      <c r="D81" s="11">
        <f>+'Proy 04'!D84</f>
        <v>0</v>
      </c>
      <c r="E81" s="11">
        <f>+'Proy 04'!E84</f>
        <v>0</v>
      </c>
      <c r="F81" s="11">
        <f>+'Proy 04'!F84</f>
        <v>0</v>
      </c>
      <c r="G81" s="11">
        <f>+'Proy 04'!G84</f>
        <v>0</v>
      </c>
      <c r="H81" s="11">
        <f>+'Proy 04'!H84</f>
        <v>0</v>
      </c>
      <c r="I81" s="11">
        <f t="shared" si="16"/>
        <v>0</v>
      </c>
    </row>
    <row r="82" spans="1:9" x14ac:dyDescent="0.25">
      <c r="A82" s="10" t="s">
        <v>14</v>
      </c>
      <c r="B82" s="11">
        <f>+'Proy 04'!B98</f>
        <v>0</v>
      </c>
      <c r="C82" s="11">
        <f>+'Proy 04'!C98</f>
        <v>0</v>
      </c>
      <c r="D82" s="11">
        <f>+'Proy 04'!D98</f>
        <v>0</v>
      </c>
      <c r="E82" s="11">
        <f>+'Proy 04'!E98</f>
        <v>0</v>
      </c>
      <c r="F82" s="11">
        <f>+'Proy 04'!F98</f>
        <v>0</v>
      </c>
      <c r="G82" s="11">
        <f>+'Proy 04'!G98</f>
        <v>0</v>
      </c>
      <c r="H82" s="11">
        <f>+'Proy 04'!H98</f>
        <v>0</v>
      </c>
      <c r="I82" s="11">
        <f t="shared" si="16"/>
        <v>0</v>
      </c>
    </row>
    <row r="83" spans="1:9" x14ac:dyDescent="0.25">
      <c r="A83" s="10" t="s">
        <v>17</v>
      </c>
      <c r="B83" s="11">
        <f>+'Proy 04'!B112</f>
        <v>0</v>
      </c>
      <c r="C83" s="11">
        <f>+'Proy 04'!C112</f>
        <v>0</v>
      </c>
      <c r="D83" s="11">
        <f>+'Proy 04'!D112</f>
        <v>0</v>
      </c>
      <c r="E83" s="11">
        <f>+'Proy 04'!E112</f>
        <v>0</v>
      </c>
      <c r="F83" s="11">
        <f>+'Proy 04'!F112</f>
        <v>0</v>
      </c>
      <c r="G83" s="11">
        <f>+'Proy 04'!G112</f>
        <v>0</v>
      </c>
      <c r="H83" s="11">
        <f>+'Proy 04'!H112</f>
        <v>0</v>
      </c>
      <c r="I83" s="11">
        <f t="shared" si="16"/>
        <v>0</v>
      </c>
    </row>
    <row r="84" spans="1:9" x14ac:dyDescent="0.25">
      <c r="A84" s="10" t="s">
        <v>98</v>
      </c>
      <c r="B84" s="11">
        <f>+'Proy 04'!B126</f>
        <v>0</v>
      </c>
      <c r="C84" s="11">
        <f>+'Proy 04'!C126</f>
        <v>0</v>
      </c>
      <c r="D84" s="11">
        <f>+'Proy 04'!D126</f>
        <v>0</v>
      </c>
      <c r="E84" s="11">
        <f>+'Proy 04'!E126</f>
        <v>0</v>
      </c>
      <c r="F84" s="11">
        <f>+'Proy 04'!F126</f>
        <v>0</v>
      </c>
      <c r="G84" s="11">
        <f>+'Proy 04'!G126</f>
        <v>0</v>
      </c>
      <c r="H84" s="11">
        <f>+'Proy 04'!H126</f>
        <v>0</v>
      </c>
      <c r="I84" s="11"/>
    </row>
    <row r="85" spans="1:9" x14ac:dyDescent="0.25">
      <c r="A85" s="12" t="s">
        <v>26</v>
      </c>
      <c r="B85" s="13">
        <f>SUM(B76:B84)</f>
        <v>0</v>
      </c>
      <c r="C85" s="13">
        <f t="shared" ref="C85:H85" si="17">SUM(C76:C84)</f>
        <v>0</v>
      </c>
      <c r="D85" s="13">
        <f t="shared" si="17"/>
        <v>0</v>
      </c>
      <c r="E85" s="13">
        <f t="shared" si="17"/>
        <v>0</v>
      </c>
      <c r="F85" s="13">
        <f t="shared" si="17"/>
        <v>0</v>
      </c>
      <c r="G85" s="13">
        <f t="shared" si="17"/>
        <v>0</v>
      </c>
      <c r="H85" s="13">
        <f t="shared" si="17"/>
        <v>0</v>
      </c>
      <c r="I85" s="13">
        <f t="shared" ref="I85" si="18">SUM(I76:I83)</f>
        <v>0</v>
      </c>
    </row>
    <row r="87" spans="1:9" ht="30" x14ac:dyDescent="0.25">
      <c r="A87" s="5" t="s">
        <v>3</v>
      </c>
      <c r="B87" s="27" t="s">
        <v>48</v>
      </c>
      <c r="C87" s="28" t="s">
        <v>39</v>
      </c>
      <c r="D87" s="28" t="s">
        <v>40</v>
      </c>
      <c r="E87" s="28" t="s">
        <v>49</v>
      </c>
      <c r="F87" s="27" t="s">
        <v>52</v>
      </c>
      <c r="G87" s="27" t="s">
        <v>4</v>
      </c>
      <c r="H87" s="27" t="s">
        <v>5</v>
      </c>
      <c r="I87" s="28" t="s">
        <v>50</v>
      </c>
    </row>
    <row r="88" spans="1:9" x14ac:dyDescent="0.25">
      <c r="A88" s="4">
        <v>401</v>
      </c>
      <c r="B88" s="11">
        <f>+'Proy 04'!B7+'Proy 04'!B22+'Proy 04'!B36+'Proy 04'!B50+'Proy 04'!B64+'Proy 04'!B78+'Proy 04'!B92+'Proy 04'!B106+'Proy 04'!B120</f>
        <v>0</v>
      </c>
      <c r="C88" s="11">
        <f>+'Proy 04'!C7+'Proy 04'!C22+'Proy 04'!C36+'Proy 04'!C50+'Proy 04'!C64+'Proy 04'!C78+'Proy 04'!C92+'Proy 04'!C106+'Proy 04'!C120</f>
        <v>0</v>
      </c>
      <c r="D88" s="11">
        <f>+'Proy 04'!D7+'Proy 04'!D22+'Proy 04'!D36+'Proy 04'!D50+'Proy 04'!D64+'Proy 04'!D78+'Proy 04'!D92+'Proy 04'!D106+'Proy 04'!D120</f>
        <v>0</v>
      </c>
      <c r="E88" s="11">
        <f>+'Proy 04'!E7+'Proy 04'!E22+'Proy 04'!E36+'Proy 04'!E50+'Proy 04'!E64+'Proy 04'!E78+'Proy 04'!E92+'Proy 04'!E106+'Proy 04'!E120</f>
        <v>0</v>
      </c>
      <c r="F88" s="11">
        <f>+'Proy 04'!F7+'Proy 04'!F22+'Proy 04'!F36+'Proy 04'!F50+'Proy 04'!F64+'Proy 04'!F78+'Proy 04'!F92+'Proy 04'!F106+'Proy 04'!F120</f>
        <v>0</v>
      </c>
      <c r="G88" s="11">
        <f>+'Proy 04'!G7+'Proy 04'!G22+'Proy 04'!G36+'Proy 04'!G50+'Proy 04'!G64+'Proy 04'!G78+'Proy 04'!G92+'Proy 04'!G106+'Proy 04'!G120</f>
        <v>0</v>
      </c>
      <c r="H88" s="11">
        <f>+'Proy 04'!H7+'Proy 04'!H22+'Proy 04'!H36+'Proy 04'!H50+'Proy 04'!H64+'Proy 04'!H78+'Proy 04'!H92+'Proy 04'!H106+'Proy 04'!H120</f>
        <v>0</v>
      </c>
      <c r="I88" s="11">
        <f>+E88-G88</f>
        <v>0</v>
      </c>
    </row>
    <row r="89" spans="1:9" x14ac:dyDescent="0.25">
      <c r="A89" s="4">
        <v>402</v>
      </c>
      <c r="B89" s="11">
        <f>+'Proy 04'!B8+'Proy 04'!B23+'Proy 04'!B37+'Proy 04'!B51+'Proy 04'!B65+'Proy 04'!B79+'Proy 04'!B93+'Proy 04'!B107+'Proy 04'!B121</f>
        <v>0</v>
      </c>
      <c r="C89" s="11">
        <f>+'Proy 04'!C8+'Proy 04'!C23+'Proy 04'!C37+'Proy 04'!C51+'Proy 04'!C65+'Proy 04'!C79+'Proy 04'!C93+'Proy 04'!C107+'Proy 04'!C121</f>
        <v>0</v>
      </c>
      <c r="D89" s="11">
        <f>+'Proy 04'!D8+'Proy 04'!D23+'Proy 04'!D37+'Proy 04'!D51+'Proy 04'!D65+'Proy 04'!D79+'Proy 04'!D93+'Proy 04'!D107+'Proy 04'!D121</f>
        <v>0</v>
      </c>
      <c r="E89" s="11">
        <f>+'Proy 04'!E8+'Proy 04'!E23+'Proy 04'!E37+'Proy 04'!E51+'Proy 04'!E65+'Proy 04'!E79+'Proy 04'!E93+'Proy 04'!E107+'Proy 04'!E121</f>
        <v>0</v>
      </c>
      <c r="F89" s="11">
        <f>+'Proy 04'!F8+'Proy 04'!F23+'Proy 04'!F37+'Proy 04'!F51+'Proy 04'!F65+'Proy 04'!F79+'Proy 04'!F93+'Proy 04'!F107+'Proy 04'!F121</f>
        <v>0</v>
      </c>
      <c r="G89" s="11">
        <f>+'Proy 04'!G8+'Proy 04'!G23+'Proy 04'!G37+'Proy 04'!G51+'Proy 04'!G65+'Proy 04'!G79+'Proy 04'!G93+'Proy 04'!G107+'Proy 04'!G121</f>
        <v>0</v>
      </c>
      <c r="H89" s="11">
        <f>+'Proy 04'!H8+'Proy 04'!H23+'Proy 04'!H37+'Proy 04'!H51+'Proy 04'!H65+'Proy 04'!H79+'Proy 04'!H93+'Proy 04'!H107+'Proy 04'!H121</f>
        <v>0</v>
      </c>
      <c r="I89" s="11">
        <f t="shared" ref="I89:I93" si="19">+E89-G89</f>
        <v>0</v>
      </c>
    </row>
    <row r="90" spans="1:9" x14ac:dyDescent="0.25">
      <c r="A90" s="4">
        <v>403</v>
      </c>
      <c r="B90" s="11">
        <f>+'Proy 04'!B9+'Proy 04'!B24+'Proy 04'!B38+'Proy 04'!B52+'Proy 04'!B66+'Proy 04'!B80+'Proy 04'!B94+'Proy 04'!B108+'Proy 04'!B122</f>
        <v>0</v>
      </c>
      <c r="C90" s="11">
        <f>+'Proy 04'!C9+'Proy 04'!C24+'Proy 04'!C38+'Proy 04'!C52+'Proy 04'!C66+'Proy 04'!C80+'Proy 04'!C94+'Proy 04'!C108+'Proy 04'!C122</f>
        <v>0</v>
      </c>
      <c r="D90" s="11">
        <f>+'Proy 04'!D9+'Proy 04'!D24+'Proy 04'!D38+'Proy 04'!D52+'Proy 04'!D66+'Proy 04'!D80+'Proy 04'!D94+'Proy 04'!D108+'Proy 04'!D122</f>
        <v>0</v>
      </c>
      <c r="E90" s="11">
        <f>+'Proy 04'!E9+'Proy 04'!E24+'Proy 04'!E38+'Proy 04'!E52+'Proy 04'!E66+'Proy 04'!E80+'Proy 04'!E94+'Proy 04'!E108+'Proy 04'!E122</f>
        <v>0</v>
      </c>
      <c r="F90" s="11">
        <f>+'Proy 04'!F9+'Proy 04'!F24+'Proy 04'!F38+'Proy 04'!F52+'Proy 04'!F66+'Proy 04'!F80+'Proy 04'!F94+'Proy 04'!F108+'Proy 04'!F122</f>
        <v>0</v>
      </c>
      <c r="G90" s="11">
        <f>+'Proy 04'!G9+'Proy 04'!G24+'Proy 04'!G38+'Proy 04'!G52+'Proy 04'!G66+'Proy 04'!G80+'Proy 04'!G94+'Proy 04'!G108+'Proy 04'!G122</f>
        <v>0</v>
      </c>
      <c r="H90" s="11">
        <f>+'Proy 04'!H9+'Proy 04'!H24+'Proy 04'!H38+'Proy 04'!H52+'Proy 04'!H66+'Proy 04'!H80+'Proy 04'!H94+'Proy 04'!H108+'Proy 04'!H122</f>
        <v>0</v>
      </c>
      <c r="I90" s="11">
        <f t="shared" si="19"/>
        <v>0</v>
      </c>
    </row>
    <row r="91" spans="1:9" x14ac:dyDescent="0.25">
      <c r="A91" s="4">
        <v>404</v>
      </c>
      <c r="B91" s="11">
        <f>+'Proy 04'!B10+'Proy 04'!B25+'Proy 04'!B39+'Proy 04'!B53+'Proy 04'!B67+'Proy 04'!B81+'Proy 04'!B95+'Proy 04'!B109+'Proy 04'!B123</f>
        <v>0</v>
      </c>
      <c r="C91" s="11">
        <f>+'Proy 04'!C10+'Proy 04'!C25+'Proy 04'!C39+'Proy 04'!C53+'Proy 04'!C67+'Proy 04'!C81+'Proy 04'!C95+'Proy 04'!C109+'Proy 04'!C123</f>
        <v>0</v>
      </c>
      <c r="D91" s="11">
        <f>+'Proy 04'!D10+'Proy 04'!D25+'Proy 04'!D39+'Proy 04'!D53+'Proy 04'!D67+'Proy 04'!D81+'Proy 04'!D95+'Proy 04'!D109+'Proy 04'!D123</f>
        <v>0</v>
      </c>
      <c r="E91" s="11">
        <f>+'Proy 04'!E10+'Proy 04'!E25+'Proy 04'!E39+'Proy 04'!E53+'Proy 04'!E67+'Proy 04'!E81+'Proy 04'!E95+'Proy 04'!E109+'Proy 04'!E123</f>
        <v>0</v>
      </c>
      <c r="F91" s="11">
        <f>+'Proy 04'!F10+'Proy 04'!F25+'Proy 04'!F39+'Proy 04'!F53+'Proy 04'!F67+'Proy 04'!F81+'Proy 04'!F95+'Proy 04'!F109+'Proy 04'!F123</f>
        <v>0</v>
      </c>
      <c r="G91" s="11">
        <f>+'Proy 04'!G10+'Proy 04'!G25+'Proy 04'!G39+'Proy 04'!G53+'Proy 04'!G67+'Proy 04'!G81+'Proy 04'!G95+'Proy 04'!G109+'Proy 04'!G123</f>
        <v>0</v>
      </c>
      <c r="H91" s="11">
        <f>+'Proy 04'!H10+'Proy 04'!H25+'Proy 04'!H39+'Proy 04'!H53+'Proy 04'!H67+'Proy 04'!H81+'Proy 04'!H95+'Proy 04'!H109+'Proy 04'!H123</f>
        <v>0</v>
      </c>
      <c r="I91" s="11">
        <f t="shared" si="19"/>
        <v>0</v>
      </c>
    </row>
    <row r="92" spans="1:9" x14ac:dyDescent="0.25">
      <c r="A92" s="4">
        <v>407</v>
      </c>
      <c r="B92" s="11">
        <f>+'Proy 04'!B11+'Proy 04'!B26+'Proy 04'!B40+'Proy 04'!B54+'Proy 04'!B68+'Proy 04'!B82+'Proy 04'!B96+'Proy 04'!B110+'Proy 04'!B124</f>
        <v>0</v>
      </c>
      <c r="C92" s="11">
        <f>+'Proy 04'!C11+'Proy 04'!C26+'Proy 04'!C40+'Proy 04'!C54+'Proy 04'!C68+'Proy 04'!C82+'Proy 04'!C96+'Proy 04'!C110+'Proy 04'!C124</f>
        <v>0</v>
      </c>
      <c r="D92" s="11">
        <f>+'Proy 04'!D11+'Proy 04'!D26+'Proy 04'!D40+'Proy 04'!D54+'Proy 04'!D68+'Proy 04'!D82+'Proy 04'!D96+'Proy 04'!D110+'Proy 04'!D124</f>
        <v>0</v>
      </c>
      <c r="E92" s="11">
        <f>+'Proy 04'!E11+'Proy 04'!E26+'Proy 04'!E40+'Proy 04'!E54+'Proy 04'!E68+'Proy 04'!E82+'Proy 04'!E96+'Proy 04'!E110+'Proy 04'!E124</f>
        <v>0</v>
      </c>
      <c r="F92" s="11">
        <f>+'Proy 04'!F11+'Proy 04'!F26+'Proy 04'!F40+'Proy 04'!F54+'Proy 04'!F68+'Proy 04'!F82+'Proy 04'!F96+'Proy 04'!F110+'Proy 04'!F124</f>
        <v>0</v>
      </c>
      <c r="G92" s="11">
        <f>+'Proy 04'!G11+'Proy 04'!G26+'Proy 04'!G40+'Proy 04'!G54+'Proy 04'!G68+'Proy 04'!G82+'Proy 04'!G96+'Proy 04'!G110+'Proy 04'!G124</f>
        <v>0</v>
      </c>
      <c r="H92" s="11">
        <f>+'Proy 04'!H11+'Proy 04'!H26+'Proy 04'!H40+'Proy 04'!H54+'Proy 04'!H68+'Proy 04'!H82+'Proy 04'!H96+'Proy 04'!H110+'Proy 04'!H124</f>
        <v>0</v>
      </c>
      <c r="I92" s="11">
        <f t="shared" si="19"/>
        <v>0</v>
      </c>
    </row>
    <row r="93" spans="1:9" x14ac:dyDescent="0.25">
      <c r="A93" s="4">
        <v>411</v>
      </c>
      <c r="B93" s="11">
        <f>+'Proy 04'!B12+'Proy 04'!B27+'Proy 04'!B41+'Proy 04'!B55+'Proy 04'!B69+'Proy 04'!B83+'Proy 04'!B97+'Proy 04'!B111+'Proy 04'!B125</f>
        <v>0</v>
      </c>
      <c r="C93" s="11">
        <f>+'Proy 04'!C12+'Proy 04'!C27+'Proy 04'!C41+'Proy 04'!C55+'Proy 04'!C69+'Proy 04'!C83+'Proy 04'!C97+'Proy 04'!C111+'Proy 04'!C125</f>
        <v>0</v>
      </c>
      <c r="D93" s="11">
        <f>+'Proy 04'!D12+'Proy 04'!D27+'Proy 04'!D41+'Proy 04'!D55+'Proy 04'!D69+'Proy 04'!D83+'Proy 04'!D97+'Proy 04'!D111+'Proy 04'!D125</f>
        <v>0</v>
      </c>
      <c r="E93" s="11">
        <f>+'Proy 04'!E12+'Proy 04'!E27+'Proy 04'!E41+'Proy 04'!E55+'Proy 04'!E69+'Proy 04'!E83+'Proy 04'!E97+'Proy 04'!E111+'Proy 04'!E125</f>
        <v>0</v>
      </c>
      <c r="F93" s="11">
        <f>+'Proy 04'!F12+'Proy 04'!F27+'Proy 04'!F41+'Proy 04'!F55+'Proy 04'!F69+'Proy 04'!F83+'Proy 04'!F97+'Proy 04'!F111+'Proy 04'!F125</f>
        <v>0</v>
      </c>
      <c r="G93" s="11">
        <f>+'Proy 04'!G12+'Proy 04'!G27+'Proy 04'!G41+'Proy 04'!G55+'Proy 04'!G69+'Proy 04'!G83+'Proy 04'!G97+'Proy 04'!G111+'Proy 04'!G125</f>
        <v>0</v>
      </c>
      <c r="H93" s="11">
        <f>+'Proy 04'!H12+'Proy 04'!H27+'Proy 04'!H41+'Proy 04'!H55+'Proy 04'!H69+'Proy 04'!H83+'Proy 04'!H97+'Proy 04'!H111+'Proy 04'!H125</f>
        <v>0</v>
      </c>
      <c r="I93" s="11">
        <f t="shared" si="19"/>
        <v>0</v>
      </c>
    </row>
    <row r="94" spans="1:9" x14ac:dyDescent="0.25">
      <c r="A94" s="5" t="s">
        <v>6</v>
      </c>
      <c r="B94" s="13">
        <f>SUM(B88:B93)</f>
        <v>0</v>
      </c>
      <c r="C94" s="13">
        <f t="shared" ref="C94:I94" si="20">SUM(C88:C93)</f>
        <v>0</v>
      </c>
      <c r="D94" s="13">
        <f t="shared" si="20"/>
        <v>0</v>
      </c>
      <c r="E94" s="13">
        <f t="shared" si="20"/>
        <v>0</v>
      </c>
      <c r="F94" s="13">
        <f t="shared" si="20"/>
        <v>0</v>
      </c>
      <c r="G94" s="13">
        <f t="shared" si="20"/>
        <v>0</v>
      </c>
      <c r="H94" s="13">
        <f t="shared" si="20"/>
        <v>0</v>
      </c>
      <c r="I94" s="13">
        <f t="shared" si="20"/>
        <v>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sqref="C2:E2 C25:E25 C50:E50 C72:E72" name="Rango2"/>
    <protectedRange sqref="B25 B50 B72" name="Rango1"/>
  </protectedRanges>
  <mergeCells count="9">
    <mergeCell ref="C51:E51"/>
    <mergeCell ref="C72:E72"/>
    <mergeCell ref="C73:E73"/>
    <mergeCell ref="C3:F3"/>
    <mergeCell ref="A1:I1"/>
    <mergeCell ref="C2:E2"/>
    <mergeCell ref="C25:E25"/>
    <mergeCell ref="C26:E26"/>
    <mergeCell ref="C50:E50"/>
  </mergeCells>
  <pageMargins left="0.7" right="0.7" top="0.75" bottom="0.75" header="0.3" footer="0.3"/>
  <pageSetup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="98" zoomScaleNormal="98" workbookViewId="0">
      <selection activeCell="B7" sqref="B7"/>
    </sheetView>
  </sheetViews>
  <sheetFormatPr baseColWidth="10" defaultRowHeight="15" x14ac:dyDescent="0.25"/>
  <cols>
    <col min="1" max="1" width="23" customWidth="1"/>
    <col min="2" max="2" width="19.140625" customWidth="1"/>
    <col min="3" max="4" width="18.28515625" customWidth="1"/>
    <col min="5" max="5" width="18.7109375" customWidth="1"/>
    <col min="6" max="6" width="15.7109375" customWidth="1"/>
    <col min="7" max="7" width="14.7109375" customWidth="1"/>
    <col min="8" max="8" width="15" customWidth="1"/>
    <col min="9" max="9" width="15.5703125" customWidth="1"/>
  </cols>
  <sheetData>
    <row r="1" spans="1:9" ht="18.75" x14ac:dyDescent="0.3">
      <c r="A1" s="48" t="s">
        <v>42</v>
      </c>
      <c r="B1" s="48"/>
      <c r="C1" s="48"/>
      <c r="D1" s="48"/>
      <c r="E1" s="48"/>
      <c r="F1" s="48"/>
      <c r="G1" s="48"/>
      <c r="H1" s="48"/>
      <c r="I1" s="48"/>
    </row>
    <row r="2" spans="1:9" ht="18.75" x14ac:dyDescent="0.3">
      <c r="A2" s="22"/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9" t="s">
        <v>2</v>
      </c>
      <c r="B3" s="18"/>
      <c r="C3" s="52"/>
      <c r="D3" s="52"/>
      <c r="E3" s="52"/>
    </row>
    <row r="4" spans="1:9" x14ac:dyDescent="0.25">
      <c r="A4" s="9" t="s">
        <v>19</v>
      </c>
      <c r="B4" s="4">
        <v>91</v>
      </c>
      <c r="C4" s="52" t="s">
        <v>46</v>
      </c>
      <c r="D4" s="52"/>
      <c r="E4" s="52"/>
    </row>
    <row r="6" spans="1:9" ht="30" x14ac:dyDescent="0.25">
      <c r="A6" s="25" t="s">
        <v>25</v>
      </c>
      <c r="B6" s="28" t="s">
        <v>48</v>
      </c>
      <c r="C6" s="28" t="s">
        <v>39</v>
      </c>
      <c r="D6" s="28" t="s">
        <v>40</v>
      </c>
      <c r="E6" s="28" t="s">
        <v>49</v>
      </c>
      <c r="F6" s="27" t="s">
        <v>52</v>
      </c>
      <c r="G6" s="27" t="s">
        <v>4</v>
      </c>
      <c r="H6" s="27" t="s">
        <v>5</v>
      </c>
      <c r="I6" s="28" t="s">
        <v>50</v>
      </c>
    </row>
    <row r="7" spans="1:9" x14ac:dyDescent="0.25">
      <c r="A7" s="10" t="s">
        <v>7</v>
      </c>
      <c r="B7" s="11">
        <f>+'ACC91'!B13</f>
        <v>0</v>
      </c>
      <c r="C7" s="11">
        <f>+'ACC91'!C13</f>
        <v>0</v>
      </c>
      <c r="D7" s="11">
        <f>+'ACC91'!D13</f>
        <v>0</v>
      </c>
      <c r="E7" s="11">
        <f>+'ACC91'!E13</f>
        <v>0</v>
      </c>
      <c r="F7" s="11">
        <f>+'ACC91'!F13</f>
        <v>0</v>
      </c>
      <c r="G7" s="11">
        <f>+'ACC91'!G13</f>
        <v>0</v>
      </c>
      <c r="H7" s="11">
        <f>+'ACC91'!H13</f>
        <v>0</v>
      </c>
      <c r="I7" s="11">
        <f>+E7-G7</f>
        <v>0</v>
      </c>
    </row>
    <row r="8" spans="1:9" x14ac:dyDescent="0.25">
      <c r="A8" s="5" t="s">
        <v>6</v>
      </c>
      <c r="B8" s="14">
        <f>SUM(B7)</f>
        <v>0</v>
      </c>
      <c r="C8" s="14">
        <f t="shared" ref="C8:H8" si="0">SUM(C7)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>SUM(I7)</f>
        <v>0</v>
      </c>
    </row>
    <row r="10" spans="1:9" ht="30" x14ac:dyDescent="0.25">
      <c r="A10" s="5" t="s">
        <v>3</v>
      </c>
      <c r="B10" s="27" t="s">
        <v>48</v>
      </c>
      <c r="C10" s="28" t="s">
        <v>39</v>
      </c>
      <c r="D10" s="28" t="s">
        <v>40</v>
      </c>
      <c r="E10" s="28" t="s">
        <v>49</v>
      </c>
      <c r="F10" s="27" t="s">
        <v>52</v>
      </c>
      <c r="G10" s="27" t="s">
        <v>4</v>
      </c>
      <c r="H10" s="27" t="s">
        <v>5</v>
      </c>
      <c r="I10" s="28" t="s">
        <v>50</v>
      </c>
    </row>
    <row r="11" spans="1:9" x14ac:dyDescent="0.25">
      <c r="A11" s="4">
        <v>401</v>
      </c>
      <c r="B11" s="11">
        <f>+'ACC91'!B7</f>
        <v>0</v>
      </c>
      <c r="C11" s="11">
        <f>+'ACC91'!C7</f>
        <v>0</v>
      </c>
      <c r="D11" s="11">
        <f>+'ACC91'!D7</f>
        <v>0</v>
      </c>
      <c r="E11" s="11">
        <f>+'ACC91'!E7</f>
        <v>0</v>
      </c>
      <c r="F11" s="11">
        <f>+'ACC91'!F7</f>
        <v>0</v>
      </c>
      <c r="G11" s="11">
        <f>+'ACC91'!G7</f>
        <v>0</v>
      </c>
      <c r="H11" s="11">
        <f>+'ACC91'!H7</f>
        <v>0</v>
      </c>
      <c r="I11" s="11">
        <f>+E11-G11</f>
        <v>0</v>
      </c>
    </row>
    <row r="12" spans="1:9" x14ac:dyDescent="0.25">
      <c r="A12" s="4">
        <v>402</v>
      </c>
      <c r="B12" s="11">
        <f>+'ACC91'!B8</f>
        <v>0</v>
      </c>
      <c r="C12" s="11">
        <f>+'ACC91'!C8</f>
        <v>0</v>
      </c>
      <c r="D12" s="11">
        <f>+'ACC91'!D8</f>
        <v>0</v>
      </c>
      <c r="E12" s="11">
        <f>+'ACC91'!E8</f>
        <v>0</v>
      </c>
      <c r="F12" s="11">
        <f>+'ACC91'!F8</f>
        <v>0</v>
      </c>
      <c r="G12" s="11">
        <f>+'ACC91'!G8</f>
        <v>0</v>
      </c>
      <c r="H12" s="11">
        <f>+'ACC91'!H8</f>
        <v>0</v>
      </c>
      <c r="I12" s="11">
        <f t="shared" ref="I12:I16" si="1">+E12-G12</f>
        <v>0</v>
      </c>
    </row>
    <row r="13" spans="1:9" x14ac:dyDescent="0.25">
      <c r="A13" s="4">
        <v>403</v>
      </c>
      <c r="B13" s="11">
        <f>+'ACC91'!B9</f>
        <v>0</v>
      </c>
      <c r="C13" s="11">
        <f>+'ACC91'!C9</f>
        <v>0</v>
      </c>
      <c r="D13" s="11">
        <f>+'ACC91'!D9</f>
        <v>0</v>
      </c>
      <c r="E13" s="11">
        <f>+'ACC91'!E9</f>
        <v>0</v>
      </c>
      <c r="F13" s="11">
        <f>+'ACC91'!F9</f>
        <v>0</v>
      </c>
      <c r="G13" s="11">
        <f>+'ACC91'!G9</f>
        <v>0</v>
      </c>
      <c r="H13" s="11">
        <f>+'ACC91'!H9</f>
        <v>0</v>
      </c>
      <c r="I13" s="11">
        <f t="shared" si="1"/>
        <v>0</v>
      </c>
    </row>
    <row r="14" spans="1:9" x14ac:dyDescent="0.25">
      <c r="A14" s="4">
        <v>404</v>
      </c>
      <c r="B14" s="11">
        <f>+'ACC91'!B10</f>
        <v>0</v>
      </c>
      <c r="C14" s="11">
        <f>+'ACC91'!C10</f>
        <v>0</v>
      </c>
      <c r="D14" s="11">
        <f>+'ACC91'!D10</f>
        <v>0</v>
      </c>
      <c r="E14" s="11">
        <f>+'ACC91'!E10</f>
        <v>0</v>
      </c>
      <c r="F14" s="11">
        <f>+'ACC91'!F10</f>
        <v>0</v>
      </c>
      <c r="G14" s="11">
        <f>+'ACC91'!G10</f>
        <v>0</v>
      </c>
      <c r="H14" s="11">
        <f>+'ACC91'!H10</f>
        <v>0</v>
      </c>
      <c r="I14" s="11">
        <f t="shared" si="1"/>
        <v>0</v>
      </c>
    </row>
    <row r="15" spans="1:9" x14ac:dyDescent="0.25">
      <c r="A15" s="4">
        <v>407</v>
      </c>
      <c r="B15" s="11">
        <f>+'ACC91'!B11</f>
        <v>0</v>
      </c>
      <c r="C15" s="11">
        <f>+'ACC91'!C11</f>
        <v>0</v>
      </c>
      <c r="D15" s="11">
        <f>+'ACC91'!D11</f>
        <v>0</v>
      </c>
      <c r="E15" s="11">
        <f>+'ACC91'!E11</f>
        <v>0</v>
      </c>
      <c r="F15" s="11">
        <f>+'ACC91'!F11</f>
        <v>0</v>
      </c>
      <c r="G15" s="11">
        <f>+'ACC91'!G11</f>
        <v>0</v>
      </c>
      <c r="H15" s="11">
        <f>+'ACC91'!H11</f>
        <v>0</v>
      </c>
      <c r="I15" s="11">
        <f t="shared" si="1"/>
        <v>0</v>
      </c>
    </row>
    <row r="16" spans="1:9" x14ac:dyDescent="0.25">
      <c r="A16" s="4">
        <v>411</v>
      </c>
      <c r="B16" s="11">
        <f>+'ACC91'!B12</f>
        <v>0</v>
      </c>
      <c r="C16" s="11">
        <f>+'ACC91'!C12</f>
        <v>0</v>
      </c>
      <c r="D16" s="11">
        <f>+'ACC91'!D12</f>
        <v>0</v>
      </c>
      <c r="E16" s="11">
        <f>+'ACC91'!E12</f>
        <v>0</v>
      </c>
      <c r="F16" s="11">
        <f>+'ACC91'!F12</f>
        <v>0</v>
      </c>
      <c r="G16" s="11">
        <f>+'ACC91'!G12</f>
        <v>0</v>
      </c>
      <c r="H16" s="11">
        <f>+'ACC91'!H12</f>
        <v>0</v>
      </c>
      <c r="I16" s="11">
        <f t="shared" si="1"/>
        <v>0</v>
      </c>
    </row>
    <row r="17" spans="1:9" x14ac:dyDescent="0.25">
      <c r="A17" s="5" t="s">
        <v>6</v>
      </c>
      <c r="B17" s="14">
        <f>SUM(B11:B16)</f>
        <v>0</v>
      </c>
      <c r="C17" s="14">
        <f t="shared" ref="C17:H17" si="2">SUM(C11:C16)</f>
        <v>0</v>
      </c>
      <c r="D17" s="14">
        <f t="shared" si="2"/>
        <v>0</v>
      </c>
      <c r="E17" s="14">
        <f t="shared" si="2"/>
        <v>0</v>
      </c>
      <c r="F17" s="14">
        <f t="shared" si="2"/>
        <v>0</v>
      </c>
      <c r="G17" s="14">
        <f t="shared" si="2"/>
        <v>0</v>
      </c>
      <c r="H17" s="14">
        <f t="shared" si="2"/>
        <v>0</v>
      </c>
      <c r="I17" s="14">
        <f>SUM(I11:I16)</f>
        <v>0</v>
      </c>
    </row>
    <row r="20" spans="1:9" x14ac:dyDescent="0.25">
      <c r="A20" s="9" t="s">
        <v>2</v>
      </c>
      <c r="B20" s="18"/>
      <c r="C20" s="52"/>
      <c r="D20" s="52"/>
      <c r="E20" s="52"/>
    </row>
    <row r="21" spans="1:9" x14ac:dyDescent="0.25">
      <c r="A21" s="9" t="s">
        <v>19</v>
      </c>
      <c r="B21" s="4">
        <v>92</v>
      </c>
      <c r="C21" s="52" t="s">
        <v>20</v>
      </c>
      <c r="D21" s="52"/>
      <c r="E21" s="52"/>
    </row>
    <row r="23" spans="1:9" ht="30" x14ac:dyDescent="0.25">
      <c r="A23" s="15" t="s">
        <v>25</v>
      </c>
      <c r="B23" s="27" t="s">
        <v>48</v>
      </c>
      <c r="C23" s="28" t="s">
        <v>39</v>
      </c>
      <c r="D23" s="28" t="s">
        <v>40</v>
      </c>
      <c r="E23" s="28" t="s">
        <v>49</v>
      </c>
      <c r="F23" s="27" t="s">
        <v>52</v>
      </c>
      <c r="G23" s="27" t="s">
        <v>4</v>
      </c>
      <c r="H23" s="27" t="s">
        <v>5</v>
      </c>
      <c r="I23" s="28" t="s">
        <v>50</v>
      </c>
    </row>
    <row r="24" spans="1:9" x14ac:dyDescent="0.25">
      <c r="A24" s="10" t="s">
        <v>7</v>
      </c>
      <c r="B24" s="11">
        <f>+'ACC92'!B13</f>
        <v>0</v>
      </c>
      <c r="C24" s="11">
        <f>+'ACC92'!C13</f>
        <v>0</v>
      </c>
      <c r="D24" s="11">
        <f>+'ACC92'!D13</f>
        <v>0</v>
      </c>
      <c r="E24" s="11">
        <f>+'ACC92'!E13</f>
        <v>0</v>
      </c>
      <c r="F24" s="11">
        <f>+'ACC92'!F13</f>
        <v>0</v>
      </c>
      <c r="G24" s="11">
        <f>+'ACC92'!G13</f>
        <v>0</v>
      </c>
      <c r="H24" s="11">
        <f>+'ACC92'!H13</f>
        <v>0</v>
      </c>
      <c r="I24" s="11">
        <f>+E24-G24</f>
        <v>0</v>
      </c>
    </row>
    <row r="25" spans="1:9" x14ac:dyDescent="0.25">
      <c r="A25" s="10" t="s">
        <v>9</v>
      </c>
      <c r="B25" s="11">
        <f>+'ACC92'!B28</f>
        <v>0</v>
      </c>
      <c r="C25" s="11">
        <f>+'ACC92'!C28</f>
        <v>0</v>
      </c>
      <c r="D25" s="11">
        <f>+'ACC92'!D28</f>
        <v>0</v>
      </c>
      <c r="E25" s="11">
        <f>+'ACC92'!E28</f>
        <v>0</v>
      </c>
      <c r="F25" s="11">
        <f>+'ACC92'!F28</f>
        <v>0</v>
      </c>
      <c r="G25" s="11">
        <f>+'ACC92'!G28</f>
        <v>0</v>
      </c>
      <c r="H25" s="11">
        <f>+'ACC92'!H28</f>
        <v>0</v>
      </c>
      <c r="I25" s="11">
        <f t="shared" ref="I25:I26" si="3">+E25-G25</f>
        <v>0</v>
      </c>
    </row>
    <row r="26" spans="1:9" x14ac:dyDescent="0.25">
      <c r="A26" s="10" t="s">
        <v>8</v>
      </c>
      <c r="B26" s="11">
        <f>+'ACC92'!B42</f>
        <v>0</v>
      </c>
      <c r="C26" s="11">
        <f>+'ACC92'!C42</f>
        <v>0</v>
      </c>
      <c r="D26" s="11">
        <f>+'ACC92'!D42</f>
        <v>0</v>
      </c>
      <c r="E26" s="11">
        <f>+'ACC92'!E42</f>
        <v>0</v>
      </c>
      <c r="F26" s="11">
        <f>+'ACC92'!F42</f>
        <v>0</v>
      </c>
      <c r="G26" s="11">
        <f>+'ACC92'!G42</f>
        <v>0</v>
      </c>
      <c r="H26" s="11">
        <f>+'ACC92'!H42</f>
        <v>0</v>
      </c>
      <c r="I26" s="11">
        <f t="shared" si="3"/>
        <v>0</v>
      </c>
    </row>
    <row r="27" spans="1:9" x14ac:dyDescent="0.25">
      <c r="A27" s="5" t="s">
        <v>6</v>
      </c>
      <c r="B27" s="14">
        <f>SUM(B24:B26)</f>
        <v>0</v>
      </c>
      <c r="C27" s="14">
        <f t="shared" ref="C27:H27" si="4">SUM(C24:C26)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  <c r="I27" s="14">
        <f>SUM(I24:I26)</f>
        <v>0</v>
      </c>
    </row>
    <row r="29" spans="1:9" ht="30" x14ac:dyDescent="0.25">
      <c r="A29" s="5" t="s">
        <v>3</v>
      </c>
      <c r="B29" s="27" t="s">
        <v>48</v>
      </c>
      <c r="C29" s="28" t="s">
        <v>39</v>
      </c>
      <c r="D29" s="28" t="s">
        <v>40</v>
      </c>
      <c r="E29" s="28" t="s">
        <v>49</v>
      </c>
      <c r="F29" s="27" t="s">
        <v>52</v>
      </c>
      <c r="G29" s="27" t="s">
        <v>4</v>
      </c>
      <c r="H29" s="27" t="s">
        <v>5</v>
      </c>
      <c r="I29" s="28" t="s">
        <v>50</v>
      </c>
    </row>
    <row r="30" spans="1:9" x14ac:dyDescent="0.25">
      <c r="A30" s="4">
        <v>401</v>
      </c>
      <c r="B30" s="11">
        <f>+'ACC92'!B7+'ACC92'!B22+'ACC92'!B36</f>
        <v>0</v>
      </c>
      <c r="C30" s="11">
        <f>+'ACC92'!C7+'ACC92'!C22+'ACC92'!C36</f>
        <v>0</v>
      </c>
      <c r="D30" s="11">
        <f>+'ACC92'!D7+'ACC92'!D22+'ACC92'!D36</f>
        <v>0</v>
      </c>
      <c r="E30" s="11">
        <f>+'ACC92'!E7+'ACC92'!E22+'ACC92'!E36</f>
        <v>0</v>
      </c>
      <c r="F30" s="11">
        <f>+'ACC92'!F7+'ACC92'!F22+'ACC92'!F36</f>
        <v>0</v>
      </c>
      <c r="G30" s="11">
        <f>+'ACC92'!G7+'ACC92'!G22+'ACC92'!G36</f>
        <v>0</v>
      </c>
      <c r="H30" s="11">
        <f>+'ACC92'!H7+'ACC92'!H22+'ACC92'!H36</f>
        <v>0</v>
      </c>
      <c r="I30" s="11">
        <f>+E30-G30</f>
        <v>0</v>
      </c>
    </row>
    <row r="31" spans="1:9" x14ac:dyDescent="0.25">
      <c r="A31" s="4">
        <v>402</v>
      </c>
      <c r="B31" s="11">
        <f>+'ACC92'!B8+'ACC92'!B23+'ACC92'!B37</f>
        <v>0</v>
      </c>
      <c r="C31" s="11">
        <f>+'ACC92'!C8+'ACC92'!C23+'ACC92'!C37</f>
        <v>0</v>
      </c>
      <c r="D31" s="11">
        <f>+'ACC92'!D8+'ACC92'!D23+'ACC92'!D37</f>
        <v>0</v>
      </c>
      <c r="E31" s="11">
        <f>+'ACC92'!E8+'ACC92'!E23+'ACC92'!E37</f>
        <v>0</v>
      </c>
      <c r="F31" s="11">
        <f>+'ACC92'!F8+'ACC92'!F23+'ACC92'!F37</f>
        <v>0</v>
      </c>
      <c r="G31" s="11">
        <f>+'ACC92'!G8+'ACC92'!G23+'ACC92'!G37</f>
        <v>0</v>
      </c>
      <c r="H31" s="11">
        <f>+'ACC92'!H8+'ACC92'!H23+'ACC92'!H37</f>
        <v>0</v>
      </c>
      <c r="I31" s="11">
        <f t="shared" ref="I31:I35" si="5">+E31-G31</f>
        <v>0</v>
      </c>
    </row>
    <row r="32" spans="1:9" x14ac:dyDescent="0.25">
      <c r="A32" s="4">
        <v>403</v>
      </c>
      <c r="B32" s="11">
        <f>+'ACC92'!B9+'ACC92'!B24+'ACC92'!B38</f>
        <v>0</v>
      </c>
      <c r="C32" s="11">
        <f>+'ACC92'!C9+'ACC92'!C24+'ACC92'!C38</f>
        <v>0</v>
      </c>
      <c r="D32" s="11">
        <f>+'ACC92'!D9+'ACC92'!D24+'ACC92'!D38</f>
        <v>0</v>
      </c>
      <c r="E32" s="11">
        <f>+'ACC92'!E9+'ACC92'!E24+'ACC92'!E38</f>
        <v>0</v>
      </c>
      <c r="F32" s="11">
        <f>+'ACC92'!F9+'ACC92'!F24+'ACC92'!F38</f>
        <v>0</v>
      </c>
      <c r="G32" s="11">
        <f>+'ACC92'!G9+'ACC92'!G24+'ACC92'!G38</f>
        <v>0</v>
      </c>
      <c r="H32" s="11">
        <f>+'ACC92'!H9+'ACC92'!H24+'ACC92'!H38</f>
        <v>0</v>
      </c>
      <c r="I32" s="11">
        <f t="shared" si="5"/>
        <v>0</v>
      </c>
    </row>
    <row r="33" spans="1:9" x14ac:dyDescent="0.25">
      <c r="A33" s="4">
        <v>404</v>
      </c>
      <c r="B33" s="11">
        <f>+'ACC92'!B10+'ACC92'!B25+'ACC92'!B39</f>
        <v>0</v>
      </c>
      <c r="C33" s="11">
        <f>+'ACC92'!C10+'ACC92'!C25+'ACC92'!C39</f>
        <v>0</v>
      </c>
      <c r="D33" s="11">
        <f>+'ACC92'!D10+'ACC92'!D25+'ACC92'!D39</f>
        <v>0</v>
      </c>
      <c r="E33" s="11">
        <f>+'ACC92'!E10+'ACC92'!E25+'ACC92'!E39</f>
        <v>0</v>
      </c>
      <c r="F33" s="11">
        <f>+'ACC92'!F10+'ACC92'!F25+'ACC92'!F39</f>
        <v>0</v>
      </c>
      <c r="G33" s="11">
        <f>+'ACC92'!G10+'ACC92'!G25+'ACC92'!G39</f>
        <v>0</v>
      </c>
      <c r="H33" s="11">
        <f>+'ACC92'!H10+'ACC92'!H25+'ACC92'!H39</f>
        <v>0</v>
      </c>
      <c r="I33" s="11">
        <f t="shared" si="5"/>
        <v>0</v>
      </c>
    </row>
    <row r="34" spans="1:9" x14ac:dyDescent="0.25">
      <c r="A34" s="4">
        <v>407</v>
      </c>
      <c r="B34" s="11">
        <f>+'ACC92'!B11+'ACC92'!B26+'ACC92'!B40</f>
        <v>0</v>
      </c>
      <c r="C34" s="11">
        <f>+'ACC92'!C11+'ACC92'!C26+'ACC92'!C40</f>
        <v>0</v>
      </c>
      <c r="D34" s="11">
        <f>+'ACC92'!D11+'ACC92'!D26+'ACC92'!D40</f>
        <v>0</v>
      </c>
      <c r="E34" s="11">
        <f>+'ACC92'!E11+'ACC92'!E26+'ACC92'!E40</f>
        <v>0</v>
      </c>
      <c r="F34" s="11">
        <f>+'ACC92'!F11+'ACC92'!F26+'ACC92'!F40</f>
        <v>0</v>
      </c>
      <c r="G34" s="11">
        <f>+'ACC92'!G11+'ACC92'!G26+'ACC92'!G40</f>
        <v>0</v>
      </c>
      <c r="H34" s="11">
        <f>+'ACC92'!H11+'ACC92'!H26+'ACC92'!H40</f>
        <v>0</v>
      </c>
      <c r="I34" s="11">
        <f t="shared" si="5"/>
        <v>0</v>
      </c>
    </row>
    <row r="35" spans="1:9" x14ac:dyDescent="0.25">
      <c r="A35" s="4">
        <v>411</v>
      </c>
      <c r="B35" s="11">
        <f>+'ACC92'!B12+'ACC92'!B27+'ACC92'!B41</f>
        <v>0</v>
      </c>
      <c r="C35" s="11">
        <f>+'ACC92'!C12+'ACC92'!C27+'ACC92'!C41</f>
        <v>0</v>
      </c>
      <c r="D35" s="11">
        <f>+'ACC92'!D12+'ACC92'!D27+'ACC92'!D41</f>
        <v>0</v>
      </c>
      <c r="E35" s="11">
        <f>+'ACC92'!E12+'ACC92'!E27+'ACC92'!E41</f>
        <v>0</v>
      </c>
      <c r="F35" s="11">
        <f>+'ACC92'!F12+'ACC92'!F27+'ACC92'!F41</f>
        <v>0</v>
      </c>
      <c r="G35" s="11">
        <f>+'ACC92'!G12+'ACC92'!G27+'ACC92'!G41</f>
        <v>0</v>
      </c>
      <c r="H35" s="11">
        <f>+'ACC92'!H12+'ACC92'!H27+'ACC92'!H41</f>
        <v>0</v>
      </c>
      <c r="I35" s="11">
        <f t="shared" si="5"/>
        <v>0</v>
      </c>
    </row>
    <row r="36" spans="1:9" x14ac:dyDescent="0.25">
      <c r="A36" s="5" t="s">
        <v>6</v>
      </c>
      <c r="B36" s="14">
        <f>SUM(B30:B35)</f>
        <v>0</v>
      </c>
      <c r="C36" s="14">
        <f t="shared" ref="C36:I36" si="6">SUM(C30:C35)</f>
        <v>0</v>
      </c>
      <c r="D36" s="14">
        <f t="shared" si="6"/>
        <v>0</v>
      </c>
      <c r="E36" s="14">
        <f t="shared" si="6"/>
        <v>0</v>
      </c>
      <c r="F36" s="14">
        <f t="shared" si="6"/>
        <v>0</v>
      </c>
      <c r="G36" s="14">
        <f t="shared" si="6"/>
        <v>0</v>
      </c>
      <c r="H36" s="14">
        <f t="shared" si="6"/>
        <v>0</v>
      </c>
      <c r="I36" s="14">
        <f t="shared" si="6"/>
        <v>0</v>
      </c>
    </row>
    <row r="39" spans="1:9" x14ac:dyDescent="0.25">
      <c r="A39" s="9" t="s">
        <v>2</v>
      </c>
      <c r="B39" s="18"/>
      <c r="C39" s="65"/>
      <c r="D39" s="65"/>
      <c r="E39" s="65"/>
    </row>
    <row r="40" spans="1:9" x14ac:dyDescent="0.25">
      <c r="A40" s="9" t="s">
        <v>19</v>
      </c>
      <c r="B40" s="4">
        <v>93</v>
      </c>
      <c r="C40" s="52" t="s">
        <v>23</v>
      </c>
      <c r="D40" s="52"/>
      <c r="E40" s="52"/>
    </row>
    <row r="42" spans="1:9" ht="30" x14ac:dyDescent="0.25">
      <c r="A42" s="23" t="s">
        <v>25</v>
      </c>
      <c r="B42" s="27" t="s">
        <v>48</v>
      </c>
      <c r="C42" s="28" t="s">
        <v>39</v>
      </c>
      <c r="D42" s="28" t="s">
        <v>40</v>
      </c>
      <c r="E42" s="28" t="s">
        <v>49</v>
      </c>
      <c r="F42" s="27" t="s">
        <v>52</v>
      </c>
      <c r="G42" s="27" t="s">
        <v>4</v>
      </c>
      <c r="H42" s="27" t="s">
        <v>5</v>
      </c>
      <c r="I42" s="28" t="s">
        <v>50</v>
      </c>
    </row>
    <row r="43" spans="1:9" x14ac:dyDescent="0.25">
      <c r="A43" s="10" t="s">
        <v>7</v>
      </c>
      <c r="B43" s="11">
        <f>+'ACC93'!B13</f>
        <v>0</v>
      </c>
      <c r="C43" s="11">
        <f>+'ACC93'!C13</f>
        <v>0</v>
      </c>
      <c r="D43" s="11">
        <f>+'ACC93'!D13</f>
        <v>0</v>
      </c>
      <c r="E43" s="11">
        <f>+'ACC93'!E13</f>
        <v>0</v>
      </c>
      <c r="F43" s="11">
        <f>+'ACC93'!F13</f>
        <v>0</v>
      </c>
      <c r="G43" s="11">
        <f>+'ACC93'!G13</f>
        <v>0</v>
      </c>
      <c r="H43" s="11">
        <f>+'ACC93'!H13</f>
        <v>0</v>
      </c>
      <c r="I43" s="11">
        <f>+E43-G43</f>
        <v>0</v>
      </c>
    </row>
    <row r="44" spans="1:9" x14ac:dyDescent="0.25">
      <c r="A44" s="5" t="s">
        <v>6</v>
      </c>
      <c r="B44" s="14">
        <f t="shared" ref="B44:H44" si="7">B43</f>
        <v>0</v>
      </c>
      <c r="C44" s="14">
        <f t="shared" si="7"/>
        <v>0</v>
      </c>
      <c r="D44" s="14">
        <f t="shared" si="7"/>
        <v>0</v>
      </c>
      <c r="E44" s="14">
        <f t="shared" si="7"/>
        <v>0</v>
      </c>
      <c r="F44" s="14">
        <f t="shared" si="7"/>
        <v>0</v>
      </c>
      <c r="G44" s="14">
        <f t="shared" si="7"/>
        <v>0</v>
      </c>
      <c r="H44" s="14">
        <f t="shared" si="7"/>
        <v>0</v>
      </c>
      <c r="I44" s="14">
        <f>I43</f>
        <v>0</v>
      </c>
    </row>
    <row r="46" spans="1:9" ht="30" x14ac:dyDescent="0.25">
      <c r="A46" s="5" t="s">
        <v>3</v>
      </c>
      <c r="B46" s="27" t="s">
        <v>48</v>
      </c>
      <c r="C46" s="28" t="s">
        <v>39</v>
      </c>
      <c r="D46" s="28" t="s">
        <v>40</v>
      </c>
      <c r="E46" s="28" t="s">
        <v>49</v>
      </c>
      <c r="F46" s="27" t="s">
        <v>52</v>
      </c>
      <c r="G46" s="27" t="s">
        <v>4</v>
      </c>
      <c r="H46" s="27" t="s">
        <v>5</v>
      </c>
      <c r="I46" s="28" t="s">
        <v>50</v>
      </c>
    </row>
    <row r="47" spans="1:9" x14ac:dyDescent="0.25">
      <c r="A47" s="4">
        <v>401</v>
      </c>
      <c r="B47" s="11">
        <f>+'ACC93'!B7</f>
        <v>0</v>
      </c>
      <c r="C47" s="11">
        <f>+'ACC93'!C7</f>
        <v>0</v>
      </c>
      <c r="D47" s="11">
        <f>+'ACC93'!D7</f>
        <v>0</v>
      </c>
      <c r="E47" s="11">
        <f>+'ACC93'!E7</f>
        <v>0</v>
      </c>
      <c r="F47" s="11">
        <f>+'ACC93'!F7</f>
        <v>0</v>
      </c>
      <c r="G47" s="11">
        <f>+'ACC93'!G7</f>
        <v>0</v>
      </c>
      <c r="H47" s="11">
        <f>+'ACC93'!H7</f>
        <v>0</v>
      </c>
      <c r="I47" s="11">
        <f>+E47-G47</f>
        <v>0</v>
      </c>
    </row>
    <row r="48" spans="1:9" x14ac:dyDescent="0.25">
      <c r="A48" s="4">
        <v>402</v>
      </c>
      <c r="B48" s="11">
        <f>+'ACC93'!B8</f>
        <v>0</v>
      </c>
      <c r="C48" s="11">
        <f>+'ACC93'!C8</f>
        <v>0</v>
      </c>
      <c r="D48" s="11">
        <f>+'ACC93'!D8</f>
        <v>0</v>
      </c>
      <c r="E48" s="11">
        <f>+'ACC93'!E8</f>
        <v>0</v>
      </c>
      <c r="F48" s="11">
        <f>+'ACC93'!F8</f>
        <v>0</v>
      </c>
      <c r="G48" s="11">
        <f>+'ACC93'!G8</f>
        <v>0</v>
      </c>
      <c r="H48" s="11">
        <f>+'ACC93'!H8</f>
        <v>0</v>
      </c>
      <c r="I48" s="11">
        <f t="shared" ref="I48:I52" si="8">+E48-G48</f>
        <v>0</v>
      </c>
    </row>
    <row r="49" spans="1:9" x14ac:dyDescent="0.25">
      <c r="A49" s="4">
        <v>403</v>
      </c>
      <c r="B49" s="11">
        <f>+'ACC93'!B9</f>
        <v>0</v>
      </c>
      <c r="C49" s="11">
        <f>+'ACC93'!C9</f>
        <v>0</v>
      </c>
      <c r="D49" s="11">
        <f>+'ACC93'!D9</f>
        <v>0</v>
      </c>
      <c r="E49" s="11">
        <f>+'ACC93'!E9</f>
        <v>0</v>
      </c>
      <c r="F49" s="11">
        <f>+'ACC93'!F9</f>
        <v>0</v>
      </c>
      <c r="G49" s="11">
        <f>+'ACC93'!G9</f>
        <v>0</v>
      </c>
      <c r="H49" s="11">
        <f>+'ACC93'!H9</f>
        <v>0</v>
      </c>
      <c r="I49" s="11">
        <f t="shared" si="8"/>
        <v>0</v>
      </c>
    </row>
    <row r="50" spans="1:9" x14ac:dyDescent="0.25">
      <c r="A50" s="4">
        <v>404</v>
      </c>
      <c r="B50" s="11">
        <f>+'ACC93'!B10</f>
        <v>0</v>
      </c>
      <c r="C50" s="11">
        <f>+'ACC93'!C10</f>
        <v>0</v>
      </c>
      <c r="D50" s="11">
        <f>+'ACC93'!D10</f>
        <v>0</v>
      </c>
      <c r="E50" s="11">
        <f>+'ACC93'!E10</f>
        <v>0</v>
      </c>
      <c r="F50" s="11">
        <f>+'ACC93'!F10</f>
        <v>0</v>
      </c>
      <c r="G50" s="11">
        <f>+'ACC93'!G10</f>
        <v>0</v>
      </c>
      <c r="H50" s="11">
        <f>+'ACC93'!H10</f>
        <v>0</v>
      </c>
      <c r="I50" s="11">
        <f t="shared" si="8"/>
        <v>0</v>
      </c>
    </row>
    <row r="51" spans="1:9" x14ac:dyDescent="0.25">
      <c r="A51" s="4">
        <v>407</v>
      </c>
      <c r="B51" s="11">
        <f>+'ACC93'!B11</f>
        <v>0</v>
      </c>
      <c r="C51" s="11">
        <f>+'ACC93'!C11</f>
        <v>0</v>
      </c>
      <c r="D51" s="11">
        <f>+'ACC93'!D11</f>
        <v>0</v>
      </c>
      <c r="E51" s="11">
        <f>+'ACC93'!E11</f>
        <v>0</v>
      </c>
      <c r="F51" s="11">
        <f>+'ACC93'!F11</f>
        <v>0</v>
      </c>
      <c r="G51" s="11">
        <f>+'ACC93'!G11</f>
        <v>0</v>
      </c>
      <c r="H51" s="11">
        <f>+'ACC93'!H11</f>
        <v>0</v>
      </c>
      <c r="I51" s="11">
        <f t="shared" si="8"/>
        <v>0</v>
      </c>
    </row>
    <row r="52" spans="1:9" x14ac:dyDescent="0.25">
      <c r="A52" s="4">
        <v>411</v>
      </c>
      <c r="B52" s="11">
        <f>+'ACC93'!B12</f>
        <v>0</v>
      </c>
      <c r="C52" s="11">
        <f>+'ACC93'!C12</f>
        <v>0</v>
      </c>
      <c r="D52" s="11">
        <f>+'ACC93'!D12</f>
        <v>0</v>
      </c>
      <c r="E52" s="11">
        <f>+'ACC93'!E12</f>
        <v>0</v>
      </c>
      <c r="F52" s="11">
        <f>+'ACC93'!F12</f>
        <v>0</v>
      </c>
      <c r="G52" s="11">
        <f>+'ACC93'!G12</f>
        <v>0</v>
      </c>
      <c r="H52" s="11">
        <f>+'ACC93'!H12</f>
        <v>0</v>
      </c>
      <c r="I52" s="11">
        <f t="shared" si="8"/>
        <v>0</v>
      </c>
    </row>
    <row r="53" spans="1:9" x14ac:dyDescent="0.25">
      <c r="A53" s="5" t="s">
        <v>6</v>
      </c>
      <c r="B53" s="14">
        <f>SUM(B47:B52)</f>
        <v>0</v>
      </c>
      <c r="C53" s="14">
        <f t="shared" ref="C53:I53" si="9">SUM(C47:C52)</f>
        <v>0</v>
      </c>
      <c r="D53" s="14">
        <f t="shared" si="9"/>
        <v>0</v>
      </c>
      <c r="E53" s="14">
        <f t="shared" si="9"/>
        <v>0</v>
      </c>
      <c r="F53" s="14">
        <f t="shared" si="9"/>
        <v>0</v>
      </c>
      <c r="G53" s="14">
        <f t="shared" si="9"/>
        <v>0</v>
      </c>
      <c r="H53" s="14">
        <f t="shared" si="9"/>
        <v>0</v>
      </c>
      <c r="I53" s="14">
        <f t="shared" si="9"/>
        <v>0</v>
      </c>
    </row>
    <row r="55" spans="1:9" x14ac:dyDescent="0.25">
      <c r="B55" s="20">
        <f t="shared" ref="B55:I55" si="10">+B53+B36+B17</f>
        <v>0</v>
      </c>
      <c r="C55" s="20">
        <f t="shared" si="10"/>
        <v>0</v>
      </c>
      <c r="D55" s="20">
        <f t="shared" si="10"/>
        <v>0</v>
      </c>
      <c r="E55" s="20">
        <f t="shared" si="10"/>
        <v>0</v>
      </c>
      <c r="F55" s="20">
        <f t="shared" si="10"/>
        <v>0</v>
      </c>
      <c r="G55" s="20">
        <f t="shared" si="10"/>
        <v>0</v>
      </c>
      <c r="H55" s="20">
        <f t="shared" si="10"/>
        <v>0</v>
      </c>
      <c r="I55" s="20">
        <f t="shared" si="10"/>
        <v>0</v>
      </c>
    </row>
  </sheetData>
  <sheetProtection password="C2F4" sheet="1" objects="1" scenarios="1" formatCells="0" formatColumns="0" formatRows="0" insertColumns="0" insertRows="0" insertHyperlinks="0" deleteColumns="0" deleteRows="0" sort="0" autoFilter="0" pivotTables="0"/>
  <protectedRanges>
    <protectedRange sqref="C3:E3 C20:E20 C39:E39" name="Rango2"/>
    <protectedRange sqref="B3 B20 B39" name="Rango1"/>
  </protectedRanges>
  <mergeCells count="7">
    <mergeCell ref="C39:E39"/>
    <mergeCell ref="C40:E40"/>
    <mergeCell ref="A1:I1"/>
    <mergeCell ref="C21:E21"/>
    <mergeCell ref="C3:E3"/>
    <mergeCell ref="C4:E4"/>
    <mergeCell ref="C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Proy01</vt:lpstr>
      <vt:lpstr>Proy 02</vt:lpstr>
      <vt:lpstr>Proy 03</vt:lpstr>
      <vt:lpstr>Proy 04</vt:lpstr>
      <vt:lpstr>ACC91</vt:lpstr>
      <vt:lpstr>ACC92</vt:lpstr>
      <vt:lpstr>ACC93</vt:lpstr>
      <vt:lpstr>Cuadro Resumen Proy </vt:lpstr>
      <vt:lpstr>Cuadro Resumen ACC</vt:lpstr>
      <vt:lpstr>Cuadro Memoria y Cuenta Egresos</vt:lpstr>
      <vt:lpstr>Cuadro Memoria y cuenta Recurso</vt:lpstr>
      <vt:lpstr>'Cuadro Memoria y Cuenta Egresos'!Títulos_a_imprimir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ULA</dc:creator>
  <cp:lastModifiedBy>USUARIO</cp:lastModifiedBy>
  <cp:lastPrinted>2019-11-18T16:08:27Z</cp:lastPrinted>
  <dcterms:created xsi:type="dcterms:W3CDTF">2016-11-11T13:13:23Z</dcterms:created>
  <dcterms:modified xsi:type="dcterms:W3CDTF">2021-02-02T22:57:22Z</dcterms:modified>
</cp:coreProperties>
</file>