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MEMORIA Y CUENTA 2023\"/>
    </mc:Choice>
  </mc:AlternateContent>
  <xr:revisionPtr revIDLastSave="0" documentId="13_ncr:1_{0417215C-04FE-4F90-B32D-F455B6646873}" xr6:coauthVersionLast="47" xr6:coauthVersionMax="47" xr10:uidLastSave="{00000000-0000-0000-0000-000000000000}"/>
  <bookViews>
    <workbookView xWindow="-120" yWindow="-120" windowWidth="21840" windowHeight="13290" tabRatio="951" activeTab="1" xr2:uid="{00000000-000D-0000-FFFF-FFFF00000000}"/>
  </bookViews>
  <sheets>
    <sheet name="ACC91" sheetId="18" r:id="rId1"/>
    <sheet name="ACC92" sheetId="10" r:id="rId2"/>
    <sheet name="ACC93" sheetId="11" r:id="rId3"/>
    <sheet name="Cuadro Resumen ACC" sheetId="13" r:id="rId4"/>
    <sheet name="Cuadro Memoria y Cuenta Egresos" sheetId="21" r:id="rId5"/>
    <sheet name="Cuadro Memoria y cuenta Recurso" sheetId="19" r:id="rId6"/>
  </sheets>
  <definedNames>
    <definedName name="_xlnm.Print_Titles" localSheetId="4">'Cuadro Memoria y Cuenta Egresos'!$1:$3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9" l="1"/>
  <c r="F14" i="19"/>
  <c r="G14" i="19"/>
  <c r="H9" i="19"/>
  <c r="H12" i="19"/>
  <c r="H13" i="19"/>
  <c r="H8" i="19"/>
  <c r="B31" i="13"/>
  <c r="C31" i="13"/>
  <c r="D31" i="13"/>
  <c r="F31" i="13"/>
  <c r="G31" i="13"/>
  <c r="H31" i="13"/>
  <c r="B32" i="13"/>
  <c r="C32" i="13"/>
  <c r="D32" i="13"/>
  <c r="F32" i="13"/>
  <c r="G32" i="13"/>
  <c r="H32" i="13"/>
  <c r="B33" i="13"/>
  <c r="C33" i="13"/>
  <c r="D33" i="13"/>
  <c r="F33" i="13"/>
  <c r="G33" i="13"/>
  <c r="H33" i="13"/>
  <c r="B34" i="13"/>
  <c r="C34" i="13"/>
  <c r="D34" i="13"/>
  <c r="F34" i="13"/>
  <c r="G34" i="13"/>
  <c r="H34" i="13"/>
  <c r="B35" i="13"/>
  <c r="C35" i="13"/>
  <c r="D35" i="13"/>
  <c r="F35" i="13"/>
  <c r="G35" i="13"/>
  <c r="H35" i="13"/>
  <c r="C30" i="13"/>
  <c r="D30" i="13"/>
  <c r="F30" i="13"/>
  <c r="G30" i="13"/>
  <c r="H30" i="13"/>
  <c r="B30" i="13"/>
  <c r="B36" i="13" s="1"/>
  <c r="I27" i="10"/>
  <c r="I22" i="10"/>
  <c r="E40" i="10"/>
  <c r="E39" i="10"/>
  <c r="I39" i="10" s="1"/>
  <c r="E38" i="10"/>
  <c r="I38" i="10" s="1"/>
  <c r="E37" i="10"/>
  <c r="I37" i="10" s="1"/>
  <c r="E26" i="10"/>
  <c r="I26" i="10" s="1"/>
  <c r="E25" i="10"/>
  <c r="I25" i="10" s="1"/>
  <c r="E24" i="10"/>
  <c r="I24" i="10" s="1"/>
  <c r="E23" i="10"/>
  <c r="I23" i="10" s="1"/>
  <c r="E8" i="10"/>
  <c r="E9" i="10"/>
  <c r="E10" i="10"/>
  <c r="E11" i="10"/>
  <c r="E12" i="10"/>
  <c r="I12" i="10" s="1"/>
  <c r="E7" i="10"/>
  <c r="B48" i="13"/>
  <c r="C48" i="13"/>
  <c r="D48" i="13"/>
  <c r="F48" i="13"/>
  <c r="G48" i="13"/>
  <c r="H48" i="13"/>
  <c r="B49" i="13"/>
  <c r="C49" i="13"/>
  <c r="D49" i="13"/>
  <c r="F49" i="13"/>
  <c r="G49" i="13"/>
  <c r="H49" i="13"/>
  <c r="B50" i="13"/>
  <c r="C50" i="13"/>
  <c r="D50" i="13"/>
  <c r="F50" i="13"/>
  <c r="G50" i="13"/>
  <c r="H50" i="13"/>
  <c r="B51" i="13"/>
  <c r="C51" i="13"/>
  <c r="D51" i="13"/>
  <c r="F51" i="13"/>
  <c r="G51" i="13"/>
  <c r="H51" i="13"/>
  <c r="B52" i="13"/>
  <c r="C52" i="13"/>
  <c r="D52" i="13"/>
  <c r="F52" i="13"/>
  <c r="G52" i="13"/>
  <c r="H52" i="13"/>
  <c r="C47" i="13"/>
  <c r="D47" i="13"/>
  <c r="F47" i="13"/>
  <c r="G47" i="13"/>
  <c r="H47" i="13"/>
  <c r="B47" i="13"/>
  <c r="B12" i="13"/>
  <c r="C12" i="13"/>
  <c r="D12" i="13"/>
  <c r="F12" i="13"/>
  <c r="G12" i="13"/>
  <c r="H12" i="13"/>
  <c r="B13" i="13"/>
  <c r="C13" i="13"/>
  <c r="D13" i="13"/>
  <c r="F13" i="13"/>
  <c r="G13" i="13"/>
  <c r="H13" i="13"/>
  <c r="B14" i="13"/>
  <c r="C14" i="13"/>
  <c r="D14" i="13"/>
  <c r="F14" i="13"/>
  <c r="G14" i="13"/>
  <c r="H14" i="13"/>
  <c r="B15" i="13"/>
  <c r="C15" i="13"/>
  <c r="D15" i="13"/>
  <c r="F15" i="13"/>
  <c r="G15" i="13"/>
  <c r="H15" i="13"/>
  <c r="B16" i="13"/>
  <c r="C16" i="13"/>
  <c r="D16" i="13"/>
  <c r="F16" i="13"/>
  <c r="G16" i="13"/>
  <c r="H16" i="13"/>
  <c r="C11" i="13"/>
  <c r="D11" i="13"/>
  <c r="F11" i="13"/>
  <c r="G11" i="13"/>
  <c r="H11" i="13"/>
  <c r="B11" i="13"/>
  <c r="H13" i="11"/>
  <c r="H43" i="13" s="1"/>
  <c r="G13" i="11"/>
  <c r="G43" i="13" s="1"/>
  <c r="F13" i="11"/>
  <c r="F43" i="13" s="1"/>
  <c r="D13" i="11"/>
  <c r="D43" i="13" s="1"/>
  <c r="C13" i="11"/>
  <c r="C43" i="13" s="1"/>
  <c r="B13" i="11"/>
  <c r="B43" i="13" s="1"/>
  <c r="E12" i="11"/>
  <c r="I12" i="11" s="1"/>
  <c r="E11" i="11"/>
  <c r="I11" i="11" s="1"/>
  <c r="E10" i="11"/>
  <c r="I10" i="11" s="1"/>
  <c r="E9" i="11"/>
  <c r="I9" i="11" s="1"/>
  <c r="E8" i="11"/>
  <c r="I8" i="11" s="1"/>
  <c r="E7" i="11"/>
  <c r="E47" i="13" s="1"/>
  <c r="H42" i="10"/>
  <c r="H26" i="13" s="1"/>
  <c r="G42" i="10"/>
  <c r="G26" i="13" s="1"/>
  <c r="F42" i="10"/>
  <c r="F26" i="13" s="1"/>
  <c r="D42" i="10"/>
  <c r="D26" i="13" s="1"/>
  <c r="C42" i="10"/>
  <c r="C26" i="13" s="1"/>
  <c r="B42" i="10"/>
  <c r="B26" i="13" s="1"/>
  <c r="E41" i="10"/>
  <c r="I41" i="10" s="1"/>
  <c r="I40" i="10"/>
  <c r="E36" i="10"/>
  <c r="H13" i="18"/>
  <c r="H7" i="13" s="1"/>
  <c r="H8" i="13" s="1"/>
  <c r="F11" i="21" s="1"/>
  <c r="G13" i="18"/>
  <c r="G7" i="13" s="1"/>
  <c r="G8" i="13" s="1"/>
  <c r="E11" i="21" s="1"/>
  <c r="F13" i="18"/>
  <c r="F7" i="13" s="1"/>
  <c r="F8" i="13" s="1"/>
  <c r="D11" i="21" s="1"/>
  <c r="D13" i="18"/>
  <c r="D7" i="13" s="1"/>
  <c r="D8" i="13" s="1"/>
  <c r="C13" i="18"/>
  <c r="C7" i="13" s="1"/>
  <c r="C8" i="13" s="1"/>
  <c r="B13" i="18"/>
  <c r="B7" i="13" s="1"/>
  <c r="B8" i="13" s="1"/>
  <c r="B11" i="21" s="1"/>
  <c r="E12" i="18"/>
  <c r="I12" i="18" s="1"/>
  <c r="E11" i="18"/>
  <c r="I11" i="18" s="1"/>
  <c r="E10" i="18"/>
  <c r="E14" i="13" s="1"/>
  <c r="E9" i="18"/>
  <c r="I9" i="18" s="1"/>
  <c r="E8" i="18"/>
  <c r="E12" i="13" s="1"/>
  <c r="E7" i="18"/>
  <c r="E11" i="13" s="1"/>
  <c r="B17" i="21" l="1"/>
  <c r="E17" i="21"/>
  <c r="E42" i="10"/>
  <c r="E26" i="13" s="1"/>
  <c r="F17" i="21"/>
  <c r="D17" i="21"/>
  <c r="B22" i="21"/>
  <c r="E30" i="13"/>
  <c r="C17" i="21" s="1"/>
  <c r="E15" i="13"/>
  <c r="I15" i="13" s="1"/>
  <c r="E13" i="13"/>
  <c r="I13" i="13" s="1"/>
  <c r="E50" i="13"/>
  <c r="I50" i="13" s="1"/>
  <c r="E48" i="13"/>
  <c r="I7" i="10"/>
  <c r="I28" i="10"/>
  <c r="E35" i="13"/>
  <c r="I35" i="13" s="1"/>
  <c r="I10" i="18"/>
  <c r="E51" i="13"/>
  <c r="E49" i="13"/>
  <c r="I49" i="13" s="1"/>
  <c r="F22" i="21"/>
  <c r="D22" i="21"/>
  <c r="E21" i="21"/>
  <c r="B21" i="21"/>
  <c r="E20" i="21"/>
  <c r="B20" i="21"/>
  <c r="E19" i="21"/>
  <c r="B19" i="21"/>
  <c r="E18" i="21"/>
  <c r="B18" i="21"/>
  <c r="F21" i="21"/>
  <c r="D21" i="21"/>
  <c r="F20" i="21"/>
  <c r="D20" i="21"/>
  <c r="F19" i="21"/>
  <c r="D19" i="21"/>
  <c r="F18" i="21"/>
  <c r="D18" i="21"/>
  <c r="E22" i="21"/>
  <c r="E34" i="13"/>
  <c r="I34" i="13" s="1"/>
  <c r="E32" i="13"/>
  <c r="E33" i="13"/>
  <c r="E31" i="13"/>
  <c r="C18" i="21" s="1"/>
  <c r="I11" i="10"/>
  <c r="I9" i="10"/>
  <c r="I10" i="10"/>
  <c r="I8" i="10"/>
  <c r="I7" i="18"/>
  <c r="I48" i="13"/>
  <c r="I47" i="13"/>
  <c r="I51" i="13"/>
  <c r="B53" i="13"/>
  <c r="E52" i="13"/>
  <c r="I52" i="13" s="1"/>
  <c r="I14" i="13"/>
  <c r="E16" i="13"/>
  <c r="I12" i="13"/>
  <c r="I8" i="18"/>
  <c r="E13" i="18"/>
  <c r="E7" i="13" s="1"/>
  <c r="I26" i="13"/>
  <c r="I33" i="13"/>
  <c r="I11" i="13"/>
  <c r="E13" i="11"/>
  <c r="E43" i="13" s="1"/>
  <c r="I43" i="13" s="1"/>
  <c r="I44" i="13" s="1"/>
  <c r="I7" i="11"/>
  <c r="I13" i="11" s="1"/>
  <c r="I36" i="10"/>
  <c r="I42" i="10" s="1"/>
  <c r="I31" i="13" l="1"/>
  <c r="D23" i="21"/>
  <c r="G17" i="21"/>
  <c r="I13" i="18"/>
  <c r="B23" i="21"/>
  <c r="G18" i="21"/>
  <c r="C19" i="21"/>
  <c r="G19" i="21" s="1"/>
  <c r="I30" i="13"/>
  <c r="F23" i="21"/>
  <c r="I32" i="13"/>
  <c r="C22" i="21"/>
  <c r="G22" i="21" s="1"/>
  <c r="C20" i="21"/>
  <c r="G20" i="21" s="1"/>
  <c r="C21" i="21"/>
  <c r="G21" i="21" s="1"/>
  <c r="E23" i="21"/>
  <c r="I16" i="13"/>
  <c r="I7" i="13"/>
  <c r="I8" i="13" s="1"/>
  <c r="E8" i="13"/>
  <c r="C11" i="21" s="1"/>
  <c r="G11" i="21" s="1"/>
  <c r="F53" i="13"/>
  <c r="H53" i="13"/>
  <c r="D53" i="13"/>
  <c r="G53" i="13"/>
  <c r="C53" i="13"/>
  <c r="E53" i="13"/>
  <c r="I53" i="13"/>
  <c r="H44" i="13"/>
  <c r="F13" i="21" s="1"/>
  <c r="G44" i="13"/>
  <c r="E13" i="21" s="1"/>
  <c r="F44" i="13"/>
  <c r="D13" i="21" s="1"/>
  <c r="E44" i="13"/>
  <c r="C13" i="21" s="1"/>
  <c r="D44" i="13"/>
  <c r="C44" i="13"/>
  <c r="D25" i="21" l="1"/>
  <c r="F25" i="21"/>
  <c r="G13" i="21"/>
  <c r="E25" i="21"/>
  <c r="C23" i="21"/>
  <c r="G23" i="21"/>
  <c r="I17" i="13"/>
  <c r="B44" i="13"/>
  <c r="B13" i="21" s="1"/>
  <c r="C25" i="21" l="1"/>
  <c r="G25" i="21"/>
  <c r="G36" i="13"/>
  <c r="H36" i="13"/>
  <c r="G17" i="13"/>
  <c r="H17" i="13"/>
  <c r="H11" i="19" l="1"/>
  <c r="H14" i="19" s="1"/>
  <c r="D14" i="19"/>
  <c r="G55" i="13"/>
  <c r="H55" i="13"/>
  <c r="I13" i="10"/>
  <c r="H13" i="10"/>
  <c r="H24" i="13" s="1"/>
  <c r="G13" i="10"/>
  <c r="G24" i="13" s="1"/>
  <c r="F13" i="10"/>
  <c r="F24" i="13" s="1"/>
  <c r="E13" i="10"/>
  <c r="E24" i="13" s="1"/>
  <c r="D13" i="10"/>
  <c r="D24" i="13" s="1"/>
  <c r="C13" i="10"/>
  <c r="C24" i="13" s="1"/>
  <c r="B13" i="10"/>
  <c r="B24" i="13" s="1"/>
  <c r="H28" i="10"/>
  <c r="H25" i="13" s="1"/>
  <c r="G28" i="10"/>
  <c r="G25" i="13" s="1"/>
  <c r="F28" i="10"/>
  <c r="F25" i="13" s="1"/>
  <c r="E28" i="10"/>
  <c r="E25" i="13" s="1"/>
  <c r="D28" i="10"/>
  <c r="D25" i="13" s="1"/>
  <c r="C28" i="10"/>
  <c r="C25" i="13" s="1"/>
  <c r="B28" i="10"/>
  <c r="B25" i="13" s="1"/>
  <c r="I25" i="13" l="1"/>
  <c r="C27" i="13"/>
  <c r="G27" i="13"/>
  <c r="E12" i="21" s="1"/>
  <c r="E14" i="21" s="1"/>
  <c r="B27" i="13"/>
  <c r="B12" i="21" s="1"/>
  <c r="B14" i="21" s="1"/>
  <c r="D27" i="13"/>
  <c r="F27" i="13"/>
  <c r="D12" i="21" s="1"/>
  <c r="D14" i="21" s="1"/>
  <c r="H27" i="13"/>
  <c r="F12" i="21" s="1"/>
  <c r="F14" i="21" s="1"/>
  <c r="I24" i="13"/>
  <c r="E27" i="13"/>
  <c r="C12" i="21" s="1"/>
  <c r="I27" i="13" l="1"/>
  <c r="C14" i="21"/>
  <c r="G12" i="21"/>
  <c r="G14" i="21" s="1"/>
  <c r="B25" i="21" l="1"/>
  <c r="C14" i="19" s="1"/>
  <c r="F36" i="13"/>
  <c r="D36" i="13"/>
  <c r="I36" i="13"/>
  <c r="I55" i="13" s="1"/>
  <c r="C36" i="13"/>
  <c r="E36" i="13"/>
  <c r="E17" i="13"/>
  <c r="F17" i="13"/>
  <c r="D17" i="13"/>
  <c r="B17" i="13"/>
  <c r="B55" i="13" s="1"/>
  <c r="E55" i="13" l="1"/>
  <c r="F55" i="13"/>
  <c r="D55" i="13"/>
  <c r="C17" i="13"/>
  <c r="C55" i="13" s="1"/>
</calcChain>
</file>

<file path=xl/sharedStrings.xml><?xml version="1.0" encoding="utf-8"?>
<sst xmlns="http://schemas.openxmlformats.org/spreadsheetml/2006/main" count="212" uniqueCount="60">
  <si>
    <t xml:space="preserve">Acción Especifica </t>
  </si>
  <si>
    <t xml:space="preserve">Dependencia </t>
  </si>
  <si>
    <t xml:space="preserve">Partida </t>
  </si>
  <si>
    <t>Causado</t>
  </si>
  <si>
    <t>Pagado</t>
  </si>
  <si>
    <t>Total</t>
  </si>
  <si>
    <t>001</t>
  </si>
  <si>
    <t>003</t>
  </si>
  <si>
    <t>002</t>
  </si>
  <si>
    <t xml:space="preserve">Acción Centralizada </t>
  </si>
  <si>
    <t xml:space="preserve">Gestión Administrativa </t>
  </si>
  <si>
    <t xml:space="preserve">Apoyo Institucional a las Acciones Especificas de los Proyectos del Organismo </t>
  </si>
  <si>
    <t xml:space="preserve">Apoyo Institucional al Sector Público </t>
  </si>
  <si>
    <t xml:space="preserve">Previsión y Protección Social </t>
  </si>
  <si>
    <t xml:space="preserve">Asiganción y control de recursos para Gastos de Pensionados y Jubilados </t>
  </si>
  <si>
    <t>Acc Esp</t>
  </si>
  <si>
    <t xml:space="preserve">Total </t>
  </si>
  <si>
    <t>Todos</t>
  </si>
  <si>
    <t>92</t>
  </si>
  <si>
    <t>93</t>
  </si>
  <si>
    <t>Acc Centralizadas</t>
  </si>
  <si>
    <t>Apoyo Institucional al Sector Privado y al Sector Externo</t>
  </si>
  <si>
    <r>
      <t xml:space="preserve">Trasp. Origen </t>
    </r>
    <r>
      <rPr>
        <b/>
        <sz val="8"/>
        <color theme="1"/>
        <rFont val="Calibri"/>
        <family val="2"/>
        <scheme val="minor"/>
      </rPr>
      <t>(Cedido)</t>
    </r>
  </si>
  <si>
    <r>
      <t xml:space="preserve">Trasp. Destino </t>
    </r>
    <r>
      <rPr>
        <b/>
        <sz val="8"/>
        <color theme="1"/>
        <rFont val="Calibri"/>
        <family val="2"/>
        <scheme val="minor"/>
      </rPr>
      <t>(Recibido)</t>
    </r>
  </si>
  <si>
    <t>Cuadro Resumen Acciones Especificas</t>
  </si>
  <si>
    <t>DIRECCIÓN Y COORDINACION DE LOS GASTOS DE LOS TRABAJADORES</t>
  </si>
  <si>
    <t>ASIGNACION Y CONTROL DE LOS RECURSOS PARA GTO DE TRABAJADORES</t>
  </si>
  <si>
    <t>Dirección y Coord. De los Gtos de los Trabajadores</t>
  </si>
  <si>
    <t>91</t>
  </si>
  <si>
    <t>Presupuesto Inicial</t>
  </si>
  <si>
    <t>Presupuesto Modificado</t>
  </si>
  <si>
    <t>Disponibilidad Presupuestaria</t>
  </si>
  <si>
    <t>Compromiso</t>
  </si>
  <si>
    <t>Devengado</t>
  </si>
  <si>
    <t>Liquidado</t>
  </si>
  <si>
    <t>Recaudado</t>
  </si>
  <si>
    <t>Recursos por Recibir</t>
  </si>
  <si>
    <t>3.01</t>
  </si>
  <si>
    <t>3.02</t>
  </si>
  <si>
    <t>3.05</t>
  </si>
  <si>
    <t>3.06</t>
  </si>
  <si>
    <t>3.11</t>
  </si>
  <si>
    <t>Denominación (Ramos)</t>
  </si>
  <si>
    <t>Total Proy+ACC</t>
  </si>
  <si>
    <t>Ejecución Presupuesto de Egresos</t>
  </si>
  <si>
    <t>NOTA: Aquellas dependencias que ejecuten esta Acción Centralizada, comunicarse con PLANDES, para desbloquer la hoja</t>
  </si>
  <si>
    <t>3.03</t>
  </si>
  <si>
    <t>Ejecución Presupuesto de Recursos (Ingresos)</t>
  </si>
  <si>
    <t>Denominación</t>
  </si>
  <si>
    <t>Ingresos Ordinarios</t>
  </si>
  <si>
    <t>Ingresos Extraordinarios</t>
  </si>
  <si>
    <t xml:space="preserve">Ingresos de Operación </t>
  </si>
  <si>
    <t>Transferencias y Donaciones</t>
  </si>
  <si>
    <t>Recursos Propios de Capital</t>
  </si>
  <si>
    <t>Disminución de Otros Activos Financieros</t>
  </si>
  <si>
    <t>Memoria y Cuenta 2023</t>
  </si>
  <si>
    <t>Ejecución Presupuestaria 2023</t>
  </si>
  <si>
    <t>Fuente: SUGPS 2023</t>
  </si>
  <si>
    <t>Cuadro Resumen  Acciones Centralizadas</t>
  </si>
  <si>
    <t>Cuadro  Resumen  Acciones Centralizadas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</si>
</sst>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3" fontId="1" fillId="2" borderId="1" xfId="1" applyFont="1" applyFill="1" applyBorder="1"/>
    <xf numFmtId="0" fontId="1" fillId="2" borderId="1" xfId="0" applyFont="1" applyFill="1" applyBorder="1"/>
    <xf numFmtId="49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43" fontId="0" fillId="0" borderId="1" xfId="1" applyFont="1" applyBorder="1"/>
    <xf numFmtId="43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/>
    <xf numFmtId="164" fontId="0" fillId="0" borderId="0" xfId="0" applyNumberFormat="1"/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43" fontId="9" fillId="4" borderId="1" xfId="0" applyNumberFormat="1" applyFont="1" applyFill="1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5" borderId="0" xfId="0" applyFont="1" applyFill="1" applyAlignment="1">
      <alignment horizontal="left" wrapText="1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A2" sqref="A2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" customWidth="1"/>
    <col min="5" max="5" width="18.28515625" customWidth="1"/>
    <col min="6" max="6" width="13.85546875" customWidth="1"/>
    <col min="7" max="7" width="15.28515625" customWidth="1"/>
    <col min="8" max="8" width="14" customWidth="1"/>
    <col min="9" max="9" width="16.28515625" customWidth="1"/>
  </cols>
  <sheetData>
    <row r="1" spans="1:9" ht="18.75" x14ac:dyDescent="0.3">
      <c r="A1" s="41" t="s">
        <v>56</v>
      </c>
      <c r="B1" s="41"/>
      <c r="C1" s="41"/>
      <c r="D1" s="41"/>
      <c r="E1" s="41"/>
      <c r="F1" s="41"/>
      <c r="G1" s="41"/>
      <c r="H1" s="41"/>
    </row>
    <row r="2" spans="1:9" x14ac:dyDescent="0.25">
      <c r="A2" s="7" t="s">
        <v>1</v>
      </c>
      <c r="B2" s="3"/>
      <c r="C2" s="36"/>
      <c r="D2" s="36"/>
      <c r="E2" s="36"/>
    </row>
    <row r="3" spans="1:9" x14ac:dyDescent="0.25">
      <c r="A3" s="7" t="s">
        <v>9</v>
      </c>
      <c r="B3" s="3">
        <v>91</v>
      </c>
      <c r="C3" s="37" t="s">
        <v>25</v>
      </c>
      <c r="D3" s="37"/>
      <c r="E3" s="37"/>
    </row>
    <row r="4" spans="1:9" ht="30.75" customHeight="1" x14ac:dyDescent="0.25">
      <c r="A4" s="7" t="s">
        <v>0</v>
      </c>
      <c r="B4" s="5" t="s">
        <v>6</v>
      </c>
      <c r="C4" s="38" t="s">
        <v>26</v>
      </c>
      <c r="D4" s="39"/>
      <c r="E4" s="40"/>
      <c r="I4" s="16"/>
    </row>
    <row r="6" spans="1:9" ht="30" x14ac:dyDescent="0.25">
      <c r="A6" s="4" t="s">
        <v>2</v>
      </c>
      <c r="B6" s="18" t="s">
        <v>29</v>
      </c>
      <c r="C6" s="19" t="s">
        <v>22</v>
      </c>
      <c r="D6" s="19" t="s">
        <v>23</v>
      </c>
      <c r="E6" s="19" t="s">
        <v>30</v>
      </c>
      <c r="F6" s="18" t="s">
        <v>32</v>
      </c>
      <c r="G6" s="18" t="s">
        <v>3</v>
      </c>
      <c r="H6" s="18" t="s">
        <v>4</v>
      </c>
      <c r="I6" s="19" t="s">
        <v>31</v>
      </c>
    </row>
    <row r="7" spans="1:9" x14ac:dyDescent="0.25">
      <c r="A7" s="3">
        <v>401</v>
      </c>
      <c r="B7" s="13"/>
      <c r="C7" s="13"/>
      <c r="D7" s="13"/>
      <c r="E7" s="13">
        <f>+B7-C7+D7</f>
        <v>0</v>
      </c>
      <c r="F7" s="13"/>
      <c r="G7" s="13"/>
      <c r="H7" s="13"/>
      <c r="I7" s="13">
        <f>+E7-G7</f>
        <v>0</v>
      </c>
    </row>
    <row r="8" spans="1:9" x14ac:dyDescent="0.25">
      <c r="A8" s="3">
        <v>402</v>
      </c>
      <c r="B8" s="13"/>
      <c r="C8" s="13"/>
      <c r="D8" s="13"/>
      <c r="E8" s="13">
        <f t="shared" ref="E8:E12" si="0">+B8-C8+D8</f>
        <v>0</v>
      </c>
      <c r="F8" s="13"/>
      <c r="G8" s="13"/>
      <c r="H8" s="13"/>
      <c r="I8" s="13">
        <f t="shared" ref="I8:I12" si="1">+E8-G8</f>
        <v>0</v>
      </c>
    </row>
    <row r="9" spans="1:9" x14ac:dyDescent="0.25">
      <c r="A9" s="3">
        <v>403</v>
      </c>
      <c r="B9" s="13"/>
      <c r="C9" s="13"/>
      <c r="D9" s="13"/>
      <c r="E9" s="13">
        <f t="shared" si="0"/>
        <v>0</v>
      </c>
      <c r="F9" s="13"/>
      <c r="G9" s="13"/>
      <c r="H9" s="13"/>
      <c r="I9" s="13">
        <f t="shared" si="1"/>
        <v>0</v>
      </c>
    </row>
    <row r="10" spans="1:9" x14ac:dyDescent="0.25">
      <c r="A10" s="3">
        <v>404</v>
      </c>
      <c r="B10" s="13"/>
      <c r="C10" s="13"/>
      <c r="D10" s="13"/>
      <c r="E10" s="13">
        <f t="shared" si="0"/>
        <v>0</v>
      </c>
      <c r="F10" s="13"/>
      <c r="G10" s="13"/>
      <c r="H10" s="13"/>
      <c r="I10" s="13">
        <f t="shared" si="1"/>
        <v>0</v>
      </c>
    </row>
    <row r="11" spans="1:9" x14ac:dyDescent="0.25">
      <c r="A11" s="3">
        <v>407</v>
      </c>
      <c r="B11" s="13"/>
      <c r="C11" s="13"/>
      <c r="D11" s="13"/>
      <c r="E11" s="13">
        <f t="shared" si="0"/>
        <v>0</v>
      </c>
      <c r="F11" s="13"/>
      <c r="G11" s="13"/>
      <c r="H11" s="13"/>
      <c r="I11" s="13">
        <f t="shared" si="1"/>
        <v>0</v>
      </c>
    </row>
    <row r="12" spans="1:9" x14ac:dyDescent="0.25">
      <c r="A12" s="3">
        <v>411</v>
      </c>
      <c r="B12" s="13"/>
      <c r="C12" s="13"/>
      <c r="D12" s="13"/>
      <c r="E12" s="13">
        <f t="shared" si="0"/>
        <v>0</v>
      </c>
      <c r="F12" s="13"/>
      <c r="G12" s="13"/>
      <c r="H12" s="13"/>
      <c r="I12" s="13">
        <f t="shared" si="1"/>
        <v>0</v>
      </c>
    </row>
    <row r="13" spans="1:9" x14ac:dyDescent="0.25">
      <c r="A13" s="4" t="s">
        <v>5</v>
      </c>
      <c r="B13" s="6">
        <f t="shared" ref="B13:I13" si="2">SUM(B7:B12)</f>
        <v>0</v>
      </c>
      <c r="C13" s="6">
        <f t="shared" si="2"/>
        <v>0</v>
      </c>
      <c r="D13" s="6">
        <f t="shared" si="2"/>
        <v>0</v>
      </c>
      <c r="E13" s="6">
        <f t="shared" si="2"/>
        <v>0</v>
      </c>
      <c r="F13" s="6">
        <f t="shared" si="2"/>
        <v>0</v>
      </c>
      <c r="G13" s="6">
        <f t="shared" si="2"/>
        <v>0</v>
      </c>
      <c r="H13" s="6">
        <f t="shared" si="2"/>
        <v>0</v>
      </c>
      <c r="I13" s="6">
        <f t="shared" si="2"/>
        <v>0</v>
      </c>
    </row>
    <row r="16" spans="1:9" ht="31.5" customHeight="1" x14ac:dyDescent="0.25">
      <c r="A16" s="42" t="s">
        <v>45</v>
      </c>
      <c r="B16" s="42"/>
      <c r="C16" s="42"/>
      <c r="D16" s="42"/>
      <c r="E16" s="34"/>
      <c r="F16" s="34"/>
    </row>
  </sheetData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workbookViewId="0">
      <selection activeCell="H15" sqref="H15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.28515625" customWidth="1"/>
    <col min="5" max="5" width="18.5703125" customWidth="1"/>
    <col min="6" max="6" width="13" customWidth="1"/>
    <col min="7" max="7" width="12.7109375" customWidth="1"/>
    <col min="8" max="8" width="12.42578125" customWidth="1"/>
    <col min="9" max="9" width="15.140625" customWidth="1"/>
  </cols>
  <sheetData>
    <row r="1" spans="1:9" ht="18.75" x14ac:dyDescent="0.3">
      <c r="A1" s="41" t="s">
        <v>56</v>
      </c>
      <c r="B1" s="41"/>
      <c r="C1" s="41"/>
      <c r="D1" s="41"/>
      <c r="E1" s="41"/>
      <c r="F1" s="41"/>
      <c r="G1" s="41"/>
      <c r="H1" s="41"/>
    </row>
    <row r="2" spans="1:9" x14ac:dyDescent="0.25">
      <c r="A2" s="7" t="s">
        <v>1</v>
      </c>
      <c r="B2" s="3"/>
      <c r="C2" s="43"/>
      <c r="D2" s="43"/>
      <c r="E2" s="43"/>
    </row>
    <row r="3" spans="1:9" x14ac:dyDescent="0.25">
      <c r="A3" s="7" t="s">
        <v>9</v>
      </c>
      <c r="B3" s="3">
        <v>92</v>
      </c>
      <c r="C3" s="37" t="s">
        <v>10</v>
      </c>
      <c r="D3" s="37"/>
      <c r="E3" s="37"/>
      <c r="F3" s="37"/>
    </row>
    <row r="4" spans="1:9" x14ac:dyDescent="0.25">
      <c r="A4" s="7" t="s">
        <v>0</v>
      </c>
      <c r="B4" s="5" t="s">
        <v>6</v>
      </c>
      <c r="C4" s="38" t="s">
        <v>11</v>
      </c>
      <c r="D4" s="39"/>
      <c r="E4" s="39"/>
      <c r="F4" s="40"/>
      <c r="I4" s="16"/>
    </row>
    <row r="6" spans="1:9" ht="30" x14ac:dyDescent="0.25">
      <c r="A6" s="4" t="s">
        <v>2</v>
      </c>
      <c r="B6" s="18" t="s">
        <v>29</v>
      </c>
      <c r="C6" s="19" t="s">
        <v>22</v>
      </c>
      <c r="D6" s="19" t="s">
        <v>23</v>
      </c>
      <c r="E6" s="19" t="s">
        <v>30</v>
      </c>
      <c r="F6" s="18" t="s">
        <v>32</v>
      </c>
      <c r="G6" s="18" t="s">
        <v>3</v>
      </c>
      <c r="H6" s="18" t="s">
        <v>4</v>
      </c>
      <c r="I6" s="19" t="s">
        <v>31</v>
      </c>
    </row>
    <row r="7" spans="1:9" x14ac:dyDescent="0.25">
      <c r="A7" s="3">
        <v>401</v>
      </c>
      <c r="B7" s="13"/>
      <c r="C7" s="13"/>
      <c r="D7" s="13"/>
      <c r="E7" s="13">
        <f>+B7+C7+D7</f>
        <v>0</v>
      </c>
      <c r="G7" s="13"/>
      <c r="H7" s="13"/>
      <c r="I7" s="13">
        <f>+E7-G7</f>
        <v>0</v>
      </c>
    </row>
    <row r="8" spans="1:9" x14ac:dyDescent="0.25">
      <c r="A8" s="3">
        <v>402</v>
      </c>
      <c r="B8" s="13"/>
      <c r="C8" s="13"/>
      <c r="D8" s="13"/>
      <c r="E8" s="13">
        <f t="shared" ref="E8:E12" si="0">+B8+C8+D8</f>
        <v>0</v>
      </c>
      <c r="F8" s="13"/>
      <c r="G8" s="13"/>
      <c r="H8" s="13"/>
      <c r="I8" s="13">
        <f t="shared" ref="I8:I12" si="1">+E8-G8</f>
        <v>0</v>
      </c>
    </row>
    <row r="9" spans="1:9" x14ac:dyDescent="0.25">
      <c r="A9" s="3">
        <v>403</v>
      </c>
      <c r="B9" s="13"/>
      <c r="C9" s="13"/>
      <c r="D9" s="13"/>
      <c r="E9" s="13">
        <f t="shared" si="0"/>
        <v>0</v>
      </c>
      <c r="F9" s="13"/>
      <c r="G9" s="13"/>
      <c r="H9" s="13"/>
      <c r="I9" s="13">
        <f t="shared" si="1"/>
        <v>0</v>
      </c>
    </row>
    <row r="10" spans="1:9" x14ac:dyDescent="0.25">
      <c r="A10" s="3">
        <v>404</v>
      </c>
      <c r="B10" s="13"/>
      <c r="C10" s="13"/>
      <c r="D10" s="13"/>
      <c r="E10" s="13">
        <f t="shared" si="0"/>
        <v>0</v>
      </c>
      <c r="F10" s="13"/>
      <c r="G10" s="13"/>
      <c r="H10" s="13"/>
      <c r="I10" s="13">
        <f t="shared" si="1"/>
        <v>0</v>
      </c>
    </row>
    <row r="11" spans="1:9" x14ac:dyDescent="0.25">
      <c r="A11" s="3">
        <v>407</v>
      </c>
      <c r="B11" s="13"/>
      <c r="C11" s="13"/>
      <c r="D11" s="13"/>
      <c r="E11" s="13">
        <f t="shared" si="0"/>
        <v>0</v>
      </c>
      <c r="F11" s="13"/>
      <c r="G11" s="13"/>
      <c r="H11" s="13"/>
      <c r="I11" s="13">
        <f t="shared" si="1"/>
        <v>0</v>
      </c>
    </row>
    <row r="12" spans="1:9" x14ac:dyDescent="0.25">
      <c r="A12" s="3">
        <v>411</v>
      </c>
      <c r="B12" s="13"/>
      <c r="C12" s="13"/>
      <c r="D12" s="13"/>
      <c r="E12" s="13">
        <f t="shared" si="0"/>
        <v>0</v>
      </c>
      <c r="F12" s="13"/>
      <c r="G12" s="13"/>
      <c r="H12" s="13"/>
      <c r="I12" s="13">
        <f t="shared" si="1"/>
        <v>0</v>
      </c>
    </row>
    <row r="13" spans="1:9" x14ac:dyDescent="0.25">
      <c r="A13" s="4" t="s">
        <v>5</v>
      </c>
      <c r="B13" s="6">
        <f>SUM(B7:B12)</f>
        <v>0</v>
      </c>
      <c r="C13" s="6">
        <f t="shared" ref="C13:I13" si="2">SUM(C7:C12)</f>
        <v>0</v>
      </c>
      <c r="D13" s="6">
        <f t="shared" si="2"/>
        <v>0</v>
      </c>
      <c r="E13" s="6">
        <f t="shared" si="2"/>
        <v>0</v>
      </c>
      <c r="F13" s="6">
        <f>SUM(F8:F12)</f>
        <v>0</v>
      </c>
      <c r="G13" s="6">
        <f t="shared" si="2"/>
        <v>0</v>
      </c>
      <c r="H13" s="6">
        <f t="shared" si="2"/>
        <v>0</v>
      </c>
      <c r="I13" s="6">
        <f t="shared" si="2"/>
        <v>0</v>
      </c>
    </row>
    <row r="17" spans="1:9" x14ac:dyDescent="0.25">
      <c r="A17" s="7" t="s">
        <v>1</v>
      </c>
      <c r="B17" s="3"/>
      <c r="C17" s="36"/>
      <c r="D17" s="36"/>
      <c r="E17" s="36"/>
    </row>
    <row r="18" spans="1:9" x14ac:dyDescent="0.25">
      <c r="A18" s="7" t="s">
        <v>9</v>
      </c>
      <c r="B18" s="3">
        <v>92</v>
      </c>
      <c r="C18" s="37" t="s">
        <v>10</v>
      </c>
      <c r="D18" s="37"/>
      <c r="E18" s="37"/>
    </row>
    <row r="19" spans="1:9" x14ac:dyDescent="0.25">
      <c r="A19" s="7" t="s">
        <v>0</v>
      </c>
      <c r="B19" s="5" t="s">
        <v>8</v>
      </c>
      <c r="C19" s="37" t="s">
        <v>21</v>
      </c>
      <c r="D19" s="37"/>
      <c r="E19" s="37"/>
    </row>
    <row r="21" spans="1:9" ht="30" x14ac:dyDescent="0.25">
      <c r="A21" s="4" t="s">
        <v>2</v>
      </c>
      <c r="B21" s="18" t="s">
        <v>29</v>
      </c>
      <c r="C21" s="19" t="s">
        <v>22</v>
      </c>
      <c r="D21" s="19" t="s">
        <v>23</v>
      </c>
      <c r="E21" s="19" t="s">
        <v>30</v>
      </c>
      <c r="F21" s="18" t="s">
        <v>32</v>
      </c>
      <c r="G21" s="18" t="s">
        <v>3</v>
      </c>
      <c r="H21" s="18" t="s">
        <v>4</v>
      </c>
      <c r="I21" s="19" t="s">
        <v>31</v>
      </c>
    </row>
    <row r="22" spans="1:9" x14ac:dyDescent="0.25">
      <c r="A22" s="3">
        <v>401</v>
      </c>
      <c r="B22" s="1"/>
      <c r="C22" s="1"/>
      <c r="D22" s="1"/>
      <c r="E22" s="1"/>
      <c r="F22" s="1"/>
      <c r="G22" s="1"/>
      <c r="H22" s="1"/>
      <c r="I22" s="13">
        <f>+E22-G22</f>
        <v>0</v>
      </c>
    </row>
    <row r="23" spans="1:9" x14ac:dyDescent="0.25">
      <c r="A23" s="3">
        <v>402</v>
      </c>
      <c r="B23" s="13"/>
      <c r="C23" s="13"/>
      <c r="D23" s="13"/>
      <c r="E23" s="13">
        <f t="shared" ref="E23:E26" si="3">+B23+C23+D23</f>
        <v>0</v>
      </c>
      <c r="F23" s="13"/>
      <c r="G23" s="13"/>
      <c r="H23" s="13"/>
      <c r="I23" s="13">
        <f t="shared" ref="I23:I27" si="4">+E23-G23</f>
        <v>0</v>
      </c>
    </row>
    <row r="24" spans="1:9" x14ac:dyDescent="0.25">
      <c r="A24" s="3">
        <v>403</v>
      </c>
      <c r="B24" s="13"/>
      <c r="C24" s="13"/>
      <c r="D24" s="13"/>
      <c r="E24" s="13">
        <f t="shared" si="3"/>
        <v>0</v>
      </c>
      <c r="F24" s="13"/>
      <c r="G24" s="13"/>
      <c r="H24" s="13"/>
      <c r="I24" s="13">
        <f t="shared" si="4"/>
        <v>0</v>
      </c>
    </row>
    <row r="25" spans="1:9" x14ac:dyDescent="0.25">
      <c r="A25" s="3">
        <v>404</v>
      </c>
      <c r="B25" s="13"/>
      <c r="C25" s="13"/>
      <c r="D25" s="13"/>
      <c r="E25" s="13">
        <f t="shared" si="3"/>
        <v>0</v>
      </c>
      <c r="F25" s="13"/>
      <c r="G25" s="13"/>
      <c r="H25" s="13"/>
      <c r="I25" s="13">
        <f t="shared" si="4"/>
        <v>0</v>
      </c>
    </row>
    <row r="26" spans="1:9" x14ac:dyDescent="0.25">
      <c r="A26" s="3">
        <v>407</v>
      </c>
      <c r="B26" s="13"/>
      <c r="C26" s="13"/>
      <c r="D26" s="13"/>
      <c r="E26" s="13">
        <f t="shared" si="3"/>
        <v>0</v>
      </c>
      <c r="F26" s="13"/>
      <c r="G26" s="13"/>
      <c r="H26" s="13"/>
      <c r="I26" s="13">
        <f t="shared" si="4"/>
        <v>0</v>
      </c>
    </row>
    <row r="27" spans="1:9" x14ac:dyDescent="0.25">
      <c r="A27" s="3">
        <v>411</v>
      </c>
      <c r="B27" s="1"/>
      <c r="C27" s="1"/>
      <c r="D27" s="1"/>
      <c r="E27" s="1"/>
      <c r="F27" s="1"/>
      <c r="G27" s="1"/>
      <c r="H27" s="1"/>
      <c r="I27" s="13">
        <f t="shared" si="4"/>
        <v>0</v>
      </c>
    </row>
    <row r="28" spans="1:9" x14ac:dyDescent="0.25">
      <c r="A28" s="4" t="s">
        <v>5</v>
      </c>
      <c r="B28" s="6">
        <f>SUM(B22:B27)</f>
        <v>0</v>
      </c>
      <c r="C28" s="6">
        <f t="shared" ref="C28:H28" si="5">SUM(C22:C27)</f>
        <v>0</v>
      </c>
      <c r="D28" s="6">
        <f t="shared" si="5"/>
        <v>0</v>
      </c>
      <c r="E28" s="6">
        <f t="shared" si="5"/>
        <v>0</v>
      </c>
      <c r="F28" s="6">
        <f t="shared" si="5"/>
        <v>0</v>
      </c>
      <c r="G28" s="6">
        <f t="shared" si="5"/>
        <v>0</v>
      </c>
      <c r="H28" s="6">
        <f t="shared" si="5"/>
        <v>0</v>
      </c>
      <c r="I28" s="6">
        <f>SUM(I22:I27)</f>
        <v>0</v>
      </c>
    </row>
    <row r="31" spans="1:9" x14ac:dyDescent="0.25">
      <c r="A31" s="7" t="s">
        <v>1</v>
      </c>
      <c r="B31" s="2"/>
      <c r="C31" s="36"/>
      <c r="D31" s="36"/>
      <c r="E31" s="36"/>
    </row>
    <row r="32" spans="1:9" x14ac:dyDescent="0.25">
      <c r="A32" s="7" t="s">
        <v>9</v>
      </c>
      <c r="B32" s="3">
        <v>92</v>
      </c>
      <c r="C32" s="37" t="s">
        <v>10</v>
      </c>
      <c r="D32" s="37"/>
      <c r="E32" s="37"/>
    </row>
    <row r="33" spans="1:9" x14ac:dyDescent="0.25">
      <c r="A33" s="7" t="s">
        <v>0</v>
      </c>
      <c r="B33" s="5" t="s">
        <v>7</v>
      </c>
      <c r="C33" s="37" t="s">
        <v>12</v>
      </c>
      <c r="D33" s="37"/>
      <c r="E33" s="37"/>
    </row>
    <row r="35" spans="1:9" ht="30" x14ac:dyDescent="0.25">
      <c r="A35" s="4" t="s">
        <v>2</v>
      </c>
      <c r="B35" s="18" t="s">
        <v>29</v>
      </c>
      <c r="C35" s="19" t="s">
        <v>22</v>
      </c>
      <c r="D35" s="19" t="s">
        <v>23</v>
      </c>
      <c r="E35" s="19" t="s">
        <v>30</v>
      </c>
      <c r="F35" s="18" t="s">
        <v>32</v>
      </c>
      <c r="G35" s="18" t="s">
        <v>3</v>
      </c>
      <c r="H35" s="18" t="s">
        <v>4</v>
      </c>
      <c r="I35" s="19" t="s">
        <v>31</v>
      </c>
    </row>
    <row r="36" spans="1:9" x14ac:dyDescent="0.25">
      <c r="A36" s="3">
        <v>401</v>
      </c>
      <c r="B36" s="13"/>
      <c r="C36" s="13"/>
      <c r="D36" s="13"/>
      <c r="E36" s="13">
        <f>+B36-C36+D36</f>
        <v>0</v>
      </c>
      <c r="F36" s="13"/>
      <c r="G36" s="13"/>
      <c r="H36" s="13"/>
      <c r="I36" s="13">
        <f>+E36-G36</f>
        <v>0</v>
      </c>
    </row>
    <row r="37" spans="1:9" x14ac:dyDescent="0.25">
      <c r="A37" s="3">
        <v>402</v>
      </c>
      <c r="B37" s="13"/>
      <c r="C37" s="13"/>
      <c r="D37" s="13"/>
      <c r="E37" s="13">
        <f t="shared" ref="E37:E40" si="6">+B37+C37+D37</f>
        <v>0</v>
      </c>
      <c r="F37" s="13"/>
      <c r="G37" s="13"/>
      <c r="H37" s="13"/>
      <c r="I37" s="13">
        <f t="shared" ref="I37:I41" si="7">+E37-G37</f>
        <v>0</v>
      </c>
    </row>
    <row r="38" spans="1:9" x14ac:dyDescent="0.25">
      <c r="A38" s="3">
        <v>403</v>
      </c>
      <c r="B38" s="13"/>
      <c r="C38" s="13"/>
      <c r="D38" s="13"/>
      <c r="E38" s="13">
        <f t="shared" si="6"/>
        <v>0</v>
      </c>
      <c r="F38" s="13"/>
      <c r="G38" s="13"/>
      <c r="H38" s="13"/>
      <c r="I38" s="13">
        <f t="shared" si="7"/>
        <v>0</v>
      </c>
    </row>
    <row r="39" spans="1:9" x14ac:dyDescent="0.25">
      <c r="A39" s="3">
        <v>404</v>
      </c>
      <c r="B39" s="13"/>
      <c r="C39" s="13"/>
      <c r="D39" s="13"/>
      <c r="E39" s="13">
        <f t="shared" si="6"/>
        <v>0</v>
      </c>
      <c r="F39" s="13"/>
      <c r="G39" s="13"/>
      <c r="H39" s="13"/>
      <c r="I39" s="13">
        <f t="shared" si="7"/>
        <v>0</v>
      </c>
    </row>
    <row r="40" spans="1:9" x14ac:dyDescent="0.25">
      <c r="A40" s="3">
        <v>407</v>
      </c>
      <c r="B40" s="13"/>
      <c r="C40" s="13"/>
      <c r="D40" s="13"/>
      <c r="E40" s="13">
        <f t="shared" si="6"/>
        <v>0</v>
      </c>
      <c r="F40" s="13"/>
      <c r="G40" s="13"/>
      <c r="H40" s="13"/>
      <c r="I40" s="13">
        <f t="shared" si="7"/>
        <v>0</v>
      </c>
    </row>
    <row r="41" spans="1:9" x14ac:dyDescent="0.25">
      <c r="A41" s="3">
        <v>411</v>
      </c>
      <c r="B41" s="13"/>
      <c r="C41" s="13"/>
      <c r="D41" s="13"/>
      <c r="E41" s="13">
        <f t="shared" ref="E41" si="8">+B41-C41+D41</f>
        <v>0</v>
      </c>
      <c r="F41" s="13"/>
      <c r="G41" s="13"/>
      <c r="H41" s="13"/>
      <c r="I41" s="13">
        <f t="shared" si="7"/>
        <v>0</v>
      </c>
    </row>
    <row r="42" spans="1:9" x14ac:dyDescent="0.25">
      <c r="A42" s="4" t="s">
        <v>5</v>
      </c>
      <c r="B42" s="6">
        <f t="shared" ref="B42:I42" si="9">SUM(B36:B41)</f>
        <v>0</v>
      </c>
      <c r="C42" s="6">
        <f t="shared" si="9"/>
        <v>0</v>
      </c>
      <c r="D42" s="6">
        <f t="shared" si="9"/>
        <v>0</v>
      </c>
      <c r="E42" s="6">
        <f t="shared" si="9"/>
        <v>0</v>
      </c>
      <c r="F42" s="6">
        <f t="shared" si="9"/>
        <v>0</v>
      </c>
      <c r="G42" s="6">
        <f t="shared" si="9"/>
        <v>0</v>
      </c>
      <c r="H42" s="6">
        <f t="shared" si="9"/>
        <v>0</v>
      </c>
      <c r="I42" s="6">
        <f t="shared" si="9"/>
        <v>0</v>
      </c>
    </row>
  </sheetData>
  <mergeCells count="10">
    <mergeCell ref="A1:H1"/>
    <mergeCell ref="C19:E19"/>
    <mergeCell ref="C31:E31"/>
    <mergeCell ref="C32:E32"/>
    <mergeCell ref="C33:E33"/>
    <mergeCell ref="C2:E2"/>
    <mergeCell ref="C17:E17"/>
    <mergeCell ref="C18:E18"/>
    <mergeCell ref="C3:F3"/>
    <mergeCell ref="C4:F4"/>
  </mergeCell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workbookViewId="0">
      <selection activeCell="A2" sqref="A2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7.140625" customWidth="1"/>
    <col min="5" max="5" width="19.140625" customWidth="1"/>
    <col min="6" max="6" width="15.5703125" customWidth="1"/>
    <col min="7" max="7" width="14.28515625" customWidth="1"/>
    <col min="8" max="8" width="14.140625" customWidth="1"/>
    <col min="9" max="9" width="15.7109375" customWidth="1"/>
  </cols>
  <sheetData>
    <row r="1" spans="1:9" ht="18.75" x14ac:dyDescent="0.3">
      <c r="A1" s="41" t="s">
        <v>56</v>
      </c>
      <c r="B1" s="41"/>
      <c r="C1" s="41"/>
      <c r="D1" s="41"/>
      <c r="E1" s="41"/>
      <c r="F1" s="41"/>
      <c r="G1" s="41"/>
      <c r="H1" s="41"/>
    </row>
    <row r="2" spans="1:9" x14ac:dyDescent="0.25">
      <c r="A2" s="7" t="s">
        <v>1</v>
      </c>
      <c r="B2" s="3"/>
      <c r="C2" s="36"/>
      <c r="D2" s="36"/>
      <c r="E2" s="36"/>
    </row>
    <row r="3" spans="1:9" x14ac:dyDescent="0.25">
      <c r="A3" s="7" t="s">
        <v>9</v>
      </c>
      <c r="B3" s="3">
        <v>93</v>
      </c>
      <c r="C3" s="37" t="s">
        <v>13</v>
      </c>
      <c r="D3" s="37"/>
      <c r="E3" s="37"/>
    </row>
    <row r="4" spans="1:9" x14ac:dyDescent="0.25">
      <c r="A4" s="7" t="s">
        <v>0</v>
      </c>
      <c r="B4" s="5" t="s">
        <v>6</v>
      </c>
      <c r="C4" s="37" t="s">
        <v>14</v>
      </c>
      <c r="D4" s="37"/>
      <c r="E4" s="37"/>
      <c r="I4" s="16"/>
    </row>
    <row r="6" spans="1:9" ht="30" x14ac:dyDescent="0.25">
      <c r="A6" s="4" t="s">
        <v>2</v>
      </c>
      <c r="B6" s="18" t="s">
        <v>29</v>
      </c>
      <c r="C6" s="19" t="s">
        <v>22</v>
      </c>
      <c r="D6" s="19" t="s">
        <v>23</v>
      </c>
      <c r="E6" s="19" t="s">
        <v>30</v>
      </c>
      <c r="F6" s="18" t="s">
        <v>32</v>
      </c>
      <c r="G6" s="18" t="s">
        <v>3</v>
      </c>
      <c r="H6" s="18" t="s">
        <v>4</v>
      </c>
      <c r="I6" s="19" t="s">
        <v>31</v>
      </c>
    </row>
    <row r="7" spans="1:9" x14ac:dyDescent="0.25">
      <c r="A7" s="3">
        <v>401</v>
      </c>
      <c r="B7" s="13"/>
      <c r="C7" s="13"/>
      <c r="D7" s="13"/>
      <c r="E7" s="13">
        <f>+B7-C7+D7</f>
        <v>0</v>
      </c>
      <c r="F7" s="13"/>
      <c r="G7" s="13"/>
      <c r="H7" s="13"/>
      <c r="I7" s="13">
        <f>+E7-G7</f>
        <v>0</v>
      </c>
    </row>
    <row r="8" spans="1:9" x14ac:dyDescent="0.25">
      <c r="A8" s="3">
        <v>402</v>
      </c>
      <c r="B8" s="13"/>
      <c r="C8" s="13"/>
      <c r="D8" s="13"/>
      <c r="E8" s="13">
        <f t="shared" ref="E8:E12" si="0">+B8-C8+D8</f>
        <v>0</v>
      </c>
      <c r="F8" s="13"/>
      <c r="G8" s="13"/>
      <c r="H8" s="13"/>
      <c r="I8" s="13">
        <f t="shared" ref="I8:I12" si="1">+E8-G8</f>
        <v>0</v>
      </c>
    </row>
    <row r="9" spans="1:9" x14ac:dyDescent="0.25">
      <c r="A9" s="3">
        <v>403</v>
      </c>
      <c r="B9" s="13"/>
      <c r="C9" s="13"/>
      <c r="D9" s="13"/>
      <c r="E9" s="13">
        <f t="shared" si="0"/>
        <v>0</v>
      </c>
      <c r="F9" s="13"/>
      <c r="G9" s="13"/>
      <c r="H9" s="13"/>
      <c r="I9" s="13">
        <f t="shared" si="1"/>
        <v>0</v>
      </c>
    </row>
    <row r="10" spans="1:9" x14ac:dyDescent="0.25">
      <c r="A10" s="3">
        <v>404</v>
      </c>
      <c r="B10" s="13"/>
      <c r="C10" s="13"/>
      <c r="D10" s="13"/>
      <c r="E10" s="13">
        <f t="shared" si="0"/>
        <v>0</v>
      </c>
      <c r="F10" s="13"/>
      <c r="G10" s="13"/>
      <c r="H10" s="13"/>
      <c r="I10" s="13">
        <f t="shared" si="1"/>
        <v>0</v>
      </c>
    </row>
    <row r="11" spans="1:9" x14ac:dyDescent="0.25">
      <c r="A11" s="3">
        <v>407</v>
      </c>
      <c r="B11" s="13"/>
      <c r="C11" s="13"/>
      <c r="D11" s="13"/>
      <c r="E11" s="13">
        <f t="shared" si="0"/>
        <v>0</v>
      </c>
      <c r="F11" s="13"/>
      <c r="G11" s="13"/>
      <c r="H11" s="13"/>
      <c r="I11" s="13">
        <f t="shared" si="1"/>
        <v>0</v>
      </c>
    </row>
    <row r="12" spans="1:9" x14ac:dyDescent="0.25">
      <c r="A12" s="3">
        <v>411</v>
      </c>
      <c r="B12" s="13"/>
      <c r="C12" s="13"/>
      <c r="D12" s="13"/>
      <c r="E12" s="13">
        <f t="shared" si="0"/>
        <v>0</v>
      </c>
      <c r="F12" s="13"/>
      <c r="G12" s="13"/>
      <c r="H12" s="13"/>
      <c r="I12" s="13">
        <f t="shared" si="1"/>
        <v>0</v>
      </c>
    </row>
    <row r="13" spans="1:9" x14ac:dyDescent="0.25">
      <c r="A13" s="4" t="s">
        <v>5</v>
      </c>
      <c r="B13" s="6">
        <f t="shared" ref="B13:I13" si="2">SUM(B7:B12)</f>
        <v>0</v>
      </c>
      <c r="C13" s="6">
        <f t="shared" si="2"/>
        <v>0</v>
      </c>
      <c r="D13" s="6">
        <f t="shared" si="2"/>
        <v>0</v>
      </c>
      <c r="E13" s="6">
        <f t="shared" si="2"/>
        <v>0</v>
      </c>
      <c r="F13" s="6">
        <f t="shared" si="2"/>
        <v>0</v>
      </c>
      <c r="G13" s="6">
        <f t="shared" si="2"/>
        <v>0</v>
      </c>
      <c r="H13" s="6">
        <f t="shared" si="2"/>
        <v>0</v>
      </c>
      <c r="I13" s="6">
        <f t="shared" si="2"/>
        <v>0</v>
      </c>
    </row>
    <row r="14" spans="1:9" x14ac:dyDescent="0.25">
      <c r="E14" s="25"/>
    </row>
    <row r="15" spans="1:9" x14ac:dyDescent="0.25">
      <c r="D15" s="25"/>
    </row>
    <row r="16" spans="1:9" ht="32.25" customHeight="1" x14ac:dyDescent="0.25">
      <c r="A16" s="42" t="s">
        <v>45</v>
      </c>
      <c r="B16" s="42"/>
      <c r="C16" s="42"/>
      <c r="D16" s="42"/>
    </row>
  </sheetData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5"/>
  <sheetViews>
    <sheetView topLeftCell="A34" zoomScale="98" zoomScaleNormal="98" workbookViewId="0">
      <selection activeCell="B7" sqref="B7"/>
    </sheetView>
  </sheetViews>
  <sheetFormatPr baseColWidth="10" defaultRowHeight="15" x14ac:dyDescent="0.25"/>
  <cols>
    <col min="1" max="1" width="23" customWidth="1"/>
    <col min="2" max="2" width="19.140625" customWidth="1"/>
    <col min="3" max="4" width="18.28515625" customWidth="1"/>
    <col min="5" max="5" width="18.7109375" customWidth="1"/>
    <col min="6" max="6" width="15.7109375" customWidth="1"/>
    <col min="7" max="7" width="14.7109375" customWidth="1"/>
    <col min="8" max="8" width="15" customWidth="1"/>
    <col min="9" max="9" width="15.5703125" customWidth="1"/>
  </cols>
  <sheetData>
    <row r="1" spans="1:9" ht="18.75" x14ac:dyDescent="0.3">
      <c r="A1" s="41" t="s">
        <v>24</v>
      </c>
      <c r="B1" s="41"/>
      <c r="C1" s="41"/>
      <c r="D1" s="41"/>
      <c r="E1" s="41"/>
      <c r="F1" s="41"/>
      <c r="G1" s="41"/>
      <c r="H1" s="41"/>
      <c r="I1" s="41"/>
    </row>
    <row r="2" spans="1:9" ht="18.75" x14ac:dyDescent="0.3">
      <c r="A2" s="15"/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7" t="s">
        <v>1</v>
      </c>
      <c r="B3" s="12"/>
      <c r="C3" s="37"/>
      <c r="D3" s="37"/>
      <c r="E3" s="37"/>
    </row>
    <row r="4" spans="1:9" x14ac:dyDescent="0.25">
      <c r="A4" s="7" t="s">
        <v>9</v>
      </c>
      <c r="B4" s="3">
        <v>91</v>
      </c>
      <c r="C4" s="37" t="s">
        <v>27</v>
      </c>
      <c r="D4" s="37"/>
      <c r="E4" s="37"/>
    </row>
    <row r="6" spans="1:9" ht="30" x14ac:dyDescent="0.25">
      <c r="A6" s="17" t="s">
        <v>15</v>
      </c>
      <c r="B6" s="19" t="s">
        <v>29</v>
      </c>
      <c r="C6" s="19" t="s">
        <v>22</v>
      </c>
      <c r="D6" s="19" t="s">
        <v>23</v>
      </c>
      <c r="E6" s="19" t="s">
        <v>30</v>
      </c>
      <c r="F6" s="18" t="s">
        <v>32</v>
      </c>
      <c r="G6" s="18" t="s">
        <v>3</v>
      </c>
      <c r="H6" s="18" t="s">
        <v>4</v>
      </c>
      <c r="I6" s="19" t="s">
        <v>31</v>
      </c>
    </row>
    <row r="7" spans="1:9" x14ac:dyDescent="0.25">
      <c r="A7" s="8" t="s">
        <v>6</v>
      </c>
      <c r="B7" s="9">
        <f>+'ACC91'!B13</f>
        <v>0</v>
      </c>
      <c r="C7" s="9">
        <f>+'ACC91'!C13</f>
        <v>0</v>
      </c>
      <c r="D7" s="9">
        <f>+'ACC91'!D13</f>
        <v>0</v>
      </c>
      <c r="E7" s="9">
        <f>+'ACC91'!E13</f>
        <v>0</v>
      </c>
      <c r="F7" s="9">
        <f>+'ACC91'!F13</f>
        <v>0</v>
      </c>
      <c r="G7" s="9">
        <f>+'ACC91'!G13</f>
        <v>0</v>
      </c>
      <c r="H7" s="9">
        <f>+'ACC91'!H13</f>
        <v>0</v>
      </c>
      <c r="I7" s="9">
        <f>+E7-G7</f>
        <v>0</v>
      </c>
    </row>
    <row r="8" spans="1:9" x14ac:dyDescent="0.25">
      <c r="A8" s="4" t="s">
        <v>5</v>
      </c>
      <c r="B8" s="10">
        <f>SUM(B7)</f>
        <v>0</v>
      </c>
      <c r="C8" s="10">
        <f t="shared" ref="C8:H8" si="0">SUM(C7)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0</v>
      </c>
      <c r="I8" s="10">
        <f>SUM(I7)</f>
        <v>0</v>
      </c>
    </row>
    <row r="10" spans="1:9" ht="30" x14ac:dyDescent="0.25">
      <c r="A10" s="4" t="s">
        <v>2</v>
      </c>
      <c r="B10" s="18" t="s">
        <v>29</v>
      </c>
      <c r="C10" s="19" t="s">
        <v>22</v>
      </c>
      <c r="D10" s="19" t="s">
        <v>23</v>
      </c>
      <c r="E10" s="19" t="s">
        <v>30</v>
      </c>
      <c r="F10" s="18" t="s">
        <v>32</v>
      </c>
      <c r="G10" s="18" t="s">
        <v>3</v>
      </c>
      <c r="H10" s="18" t="s">
        <v>4</v>
      </c>
      <c r="I10" s="19" t="s">
        <v>31</v>
      </c>
    </row>
    <row r="11" spans="1:9" x14ac:dyDescent="0.25">
      <c r="A11" s="3">
        <v>401</v>
      </c>
      <c r="B11" s="9">
        <f>+'ACC91'!B7</f>
        <v>0</v>
      </c>
      <c r="C11" s="9">
        <f>+'ACC91'!C7</f>
        <v>0</v>
      </c>
      <c r="D11" s="9">
        <f>+'ACC91'!D7</f>
        <v>0</v>
      </c>
      <c r="E11" s="9">
        <f>+'ACC91'!E7</f>
        <v>0</v>
      </c>
      <c r="F11" s="9">
        <f>+'ACC91'!F7</f>
        <v>0</v>
      </c>
      <c r="G11" s="9">
        <f>+'ACC91'!G7</f>
        <v>0</v>
      </c>
      <c r="H11" s="9">
        <f>+'ACC91'!H7</f>
        <v>0</v>
      </c>
      <c r="I11" s="9">
        <f>+E11-G11</f>
        <v>0</v>
      </c>
    </row>
    <row r="12" spans="1:9" x14ac:dyDescent="0.25">
      <c r="A12" s="3">
        <v>402</v>
      </c>
      <c r="B12" s="9">
        <f>+'ACC91'!B8</f>
        <v>0</v>
      </c>
      <c r="C12" s="9">
        <f>+'ACC91'!C8</f>
        <v>0</v>
      </c>
      <c r="D12" s="9">
        <f>+'ACC91'!D8</f>
        <v>0</v>
      </c>
      <c r="E12" s="9">
        <f>+'ACC91'!E8</f>
        <v>0</v>
      </c>
      <c r="F12" s="9">
        <f>+'ACC91'!F8</f>
        <v>0</v>
      </c>
      <c r="G12" s="9">
        <f>+'ACC91'!G8</f>
        <v>0</v>
      </c>
      <c r="H12" s="9">
        <f>+'ACC91'!H8</f>
        <v>0</v>
      </c>
      <c r="I12" s="9">
        <f t="shared" ref="I12:I16" si="1">+E12-G12</f>
        <v>0</v>
      </c>
    </row>
    <row r="13" spans="1:9" x14ac:dyDescent="0.25">
      <c r="A13" s="3">
        <v>403</v>
      </c>
      <c r="B13" s="9">
        <f>+'ACC91'!B9</f>
        <v>0</v>
      </c>
      <c r="C13" s="9">
        <f>+'ACC91'!C9</f>
        <v>0</v>
      </c>
      <c r="D13" s="9">
        <f>+'ACC91'!D9</f>
        <v>0</v>
      </c>
      <c r="E13" s="9">
        <f>+'ACC91'!E9</f>
        <v>0</v>
      </c>
      <c r="F13" s="9">
        <f>+'ACC91'!F9</f>
        <v>0</v>
      </c>
      <c r="G13" s="9">
        <f>+'ACC91'!G9</f>
        <v>0</v>
      </c>
      <c r="H13" s="9">
        <f>+'ACC91'!H9</f>
        <v>0</v>
      </c>
      <c r="I13" s="9">
        <f t="shared" si="1"/>
        <v>0</v>
      </c>
    </row>
    <row r="14" spans="1:9" x14ac:dyDescent="0.25">
      <c r="A14" s="3">
        <v>404</v>
      </c>
      <c r="B14" s="9">
        <f>+'ACC91'!B10</f>
        <v>0</v>
      </c>
      <c r="C14" s="9">
        <f>+'ACC91'!C10</f>
        <v>0</v>
      </c>
      <c r="D14" s="9">
        <f>+'ACC91'!D10</f>
        <v>0</v>
      </c>
      <c r="E14" s="9">
        <f>+'ACC91'!E10</f>
        <v>0</v>
      </c>
      <c r="F14" s="9">
        <f>+'ACC91'!F10</f>
        <v>0</v>
      </c>
      <c r="G14" s="9">
        <f>+'ACC91'!G10</f>
        <v>0</v>
      </c>
      <c r="H14" s="9">
        <f>+'ACC91'!H10</f>
        <v>0</v>
      </c>
      <c r="I14" s="9">
        <f t="shared" si="1"/>
        <v>0</v>
      </c>
    </row>
    <row r="15" spans="1:9" x14ac:dyDescent="0.25">
      <c r="A15" s="3">
        <v>407</v>
      </c>
      <c r="B15" s="9">
        <f>+'ACC91'!B11</f>
        <v>0</v>
      </c>
      <c r="C15" s="9">
        <f>+'ACC91'!C11</f>
        <v>0</v>
      </c>
      <c r="D15" s="9">
        <f>+'ACC91'!D11</f>
        <v>0</v>
      </c>
      <c r="E15" s="9">
        <f>+'ACC91'!E11</f>
        <v>0</v>
      </c>
      <c r="F15" s="9">
        <f>+'ACC91'!F11</f>
        <v>0</v>
      </c>
      <c r="G15" s="9">
        <f>+'ACC91'!G11</f>
        <v>0</v>
      </c>
      <c r="H15" s="9">
        <f>+'ACC91'!H11</f>
        <v>0</v>
      </c>
      <c r="I15" s="9">
        <f t="shared" si="1"/>
        <v>0</v>
      </c>
    </row>
    <row r="16" spans="1:9" x14ac:dyDescent="0.25">
      <c r="A16" s="3">
        <v>411</v>
      </c>
      <c r="B16" s="9">
        <f>+'ACC91'!B12</f>
        <v>0</v>
      </c>
      <c r="C16" s="9">
        <f>+'ACC91'!C12</f>
        <v>0</v>
      </c>
      <c r="D16" s="9">
        <f>+'ACC91'!D12</f>
        <v>0</v>
      </c>
      <c r="E16" s="9">
        <f>+'ACC91'!E12</f>
        <v>0</v>
      </c>
      <c r="F16" s="9">
        <f>+'ACC91'!F12</f>
        <v>0</v>
      </c>
      <c r="G16" s="9">
        <f>+'ACC91'!G12</f>
        <v>0</v>
      </c>
      <c r="H16" s="9">
        <f>+'ACC91'!H12</f>
        <v>0</v>
      </c>
      <c r="I16" s="9">
        <f t="shared" si="1"/>
        <v>0</v>
      </c>
    </row>
    <row r="17" spans="1:9" x14ac:dyDescent="0.25">
      <c r="A17" s="4" t="s">
        <v>5</v>
      </c>
      <c r="B17" s="10">
        <f>SUM(B11:B16)</f>
        <v>0</v>
      </c>
      <c r="C17" s="10">
        <f t="shared" ref="C17:H17" si="2">SUM(C11:C16)</f>
        <v>0</v>
      </c>
      <c r="D17" s="10">
        <f t="shared" si="2"/>
        <v>0</v>
      </c>
      <c r="E17" s="10">
        <f t="shared" si="2"/>
        <v>0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10">
        <f>SUM(I11:I16)</f>
        <v>0</v>
      </c>
    </row>
    <row r="20" spans="1:9" x14ac:dyDescent="0.25">
      <c r="A20" s="7" t="s">
        <v>1</v>
      </c>
      <c r="B20" s="12"/>
      <c r="C20" s="37"/>
      <c r="D20" s="37"/>
      <c r="E20" s="37"/>
    </row>
    <row r="21" spans="1:9" x14ac:dyDescent="0.25">
      <c r="A21" s="7" t="s">
        <v>9</v>
      </c>
      <c r="B21" s="3">
        <v>92</v>
      </c>
      <c r="C21" s="37" t="s">
        <v>10</v>
      </c>
      <c r="D21" s="37"/>
      <c r="E21" s="37"/>
    </row>
    <row r="23" spans="1:9" ht="30" x14ac:dyDescent="0.25">
      <c r="A23" s="11" t="s">
        <v>15</v>
      </c>
      <c r="B23" s="18" t="s">
        <v>29</v>
      </c>
      <c r="C23" s="19" t="s">
        <v>22</v>
      </c>
      <c r="D23" s="19" t="s">
        <v>23</v>
      </c>
      <c r="E23" s="19" t="s">
        <v>30</v>
      </c>
      <c r="F23" s="18" t="s">
        <v>32</v>
      </c>
      <c r="G23" s="18" t="s">
        <v>3</v>
      </c>
      <c r="H23" s="18" t="s">
        <v>4</v>
      </c>
      <c r="I23" s="19" t="s">
        <v>31</v>
      </c>
    </row>
    <row r="24" spans="1:9" x14ac:dyDescent="0.25">
      <c r="A24" s="8" t="s">
        <v>6</v>
      </c>
      <c r="B24" s="9">
        <f>+'ACC92'!B13</f>
        <v>0</v>
      </c>
      <c r="C24" s="9">
        <f>+'ACC92'!C13</f>
        <v>0</v>
      </c>
      <c r="D24" s="9">
        <f>+'ACC92'!D13</f>
        <v>0</v>
      </c>
      <c r="E24" s="9">
        <f>+'ACC92'!E13</f>
        <v>0</v>
      </c>
      <c r="F24" s="9">
        <f>+'ACC92'!F13</f>
        <v>0</v>
      </c>
      <c r="G24" s="9">
        <f>+'ACC92'!G13</f>
        <v>0</v>
      </c>
      <c r="H24" s="9">
        <f>+'ACC92'!H13</f>
        <v>0</v>
      </c>
      <c r="I24" s="9">
        <f>+E24-G24</f>
        <v>0</v>
      </c>
    </row>
    <row r="25" spans="1:9" x14ac:dyDescent="0.25">
      <c r="A25" s="8" t="s">
        <v>8</v>
      </c>
      <c r="B25" s="9">
        <f>+'ACC92'!B28</f>
        <v>0</v>
      </c>
      <c r="C25" s="9">
        <f>+'ACC92'!C28</f>
        <v>0</v>
      </c>
      <c r="D25" s="9">
        <f>+'ACC92'!D28</f>
        <v>0</v>
      </c>
      <c r="E25" s="9">
        <f>+'ACC92'!E28</f>
        <v>0</v>
      </c>
      <c r="F25" s="9">
        <f>+'ACC92'!F28</f>
        <v>0</v>
      </c>
      <c r="G25" s="9">
        <f>+'ACC92'!G28</f>
        <v>0</v>
      </c>
      <c r="H25" s="9">
        <f>+'ACC92'!H28</f>
        <v>0</v>
      </c>
      <c r="I25" s="9">
        <f t="shared" ref="I25:I26" si="3">+E25-G25</f>
        <v>0</v>
      </c>
    </row>
    <row r="26" spans="1:9" x14ac:dyDescent="0.25">
      <c r="A26" s="8" t="s">
        <v>7</v>
      </c>
      <c r="B26" s="9">
        <f>+'ACC92'!B42</f>
        <v>0</v>
      </c>
      <c r="C26" s="9">
        <f>+'ACC92'!C42</f>
        <v>0</v>
      </c>
      <c r="D26" s="9">
        <f>+'ACC92'!D42</f>
        <v>0</v>
      </c>
      <c r="E26" s="9">
        <f>+'ACC92'!E42</f>
        <v>0</v>
      </c>
      <c r="F26" s="9">
        <f>+'ACC92'!F42</f>
        <v>0</v>
      </c>
      <c r="G26" s="9">
        <f>+'ACC92'!G42</f>
        <v>0</v>
      </c>
      <c r="H26" s="9">
        <f>+'ACC92'!H42</f>
        <v>0</v>
      </c>
      <c r="I26" s="9">
        <f t="shared" si="3"/>
        <v>0</v>
      </c>
    </row>
    <row r="27" spans="1:9" x14ac:dyDescent="0.25">
      <c r="A27" s="4" t="s">
        <v>5</v>
      </c>
      <c r="B27" s="10">
        <f>SUM(B24:B26)</f>
        <v>0</v>
      </c>
      <c r="C27" s="10">
        <f t="shared" ref="C27:H27" si="4">SUM(C24:C26)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  <c r="I27" s="10">
        <f>SUM(I24:I26)</f>
        <v>0</v>
      </c>
    </row>
    <row r="29" spans="1:9" ht="30" x14ac:dyDescent="0.25">
      <c r="A29" s="4" t="s">
        <v>2</v>
      </c>
      <c r="B29" s="18" t="s">
        <v>29</v>
      </c>
      <c r="C29" s="19" t="s">
        <v>22</v>
      </c>
      <c r="D29" s="19" t="s">
        <v>23</v>
      </c>
      <c r="E29" s="19" t="s">
        <v>30</v>
      </c>
      <c r="F29" s="18" t="s">
        <v>32</v>
      </c>
      <c r="G29" s="18" t="s">
        <v>3</v>
      </c>
      <c r="H29" s="18" t="s">
        <v>4</v>
      </c>
      <c r="I29" s="19" t="s">
        <v>31</v>
      </c>
    </row>
    <row r="30" spans="1:9" x14ac:dyDescent="0.25">
      <c r="A30" s="3">
        <v>401</v>
      </c>
      <c r="B30" s="9">
        <f>+'ACC92'!B7+'ACC92'!B22+'ACC92'!B36</f>
        <v>0</v>
      </c>
      <c r="C30" s="9">
        <f>+'ACC92'!C7+'ACC92'!C22+'ACC92'!C36</f>
        <v>0</v>
      </c>
      <c r="D30" s="9">
        <f>+'ACC92'!D7+'ACC92'!D22+'ACC92'!D36</f>
        <v>0</v>
      </c>
      <c r="E30" s="9">
        <f>+'ACC92'!E7+'ACC92'!E22+'ACC92'!E36</f>
        <v>0</v>
      </c>
      <c r="F30" s="9">
        <f>+'ACC92'!F7+'ACC92'!F22+'ACC92'!F36</f>
        <v>0</v>
      </c>
      <c r="G30" s="9">
        <f>+'ACC92'!G7+'ACC92'!G22+'ACC92'!G36</f>
        <v>0</v>
      </c>
      <c r="H30" s="9">
        <f>+'ACC92'!H7+'ACC92'!H22+'ACC92'!H36</f>
        <v>0</v>
      </c>
      <c r="I30" s="9">
        <f>+E30-G30</f>
        <v>0</v>
      </c>
    </row>
    <row r="31" spans="1:9" x14ac:dyDescent="0.25">
      <c r="A31" s="3">
        <v>402</v>
      </c>
      <c r="B31" s="9">
        <f>+'ACC92'!B8+'ACC92'!B23+'ACC92'!B37</f>
        <v>0</v>
      </c>
      <c r="C31" s="9">
        <f>+'ACC92'!C8+'ACC92'!C23+'ACC92'!C37</f>
        <v>0</v>
      </c>
      <c r="D31" s="9">
        <f>+'ACC92'!D8+'ACC92'!D23+'ACC92'!D37</f>
        <v>0</v>
      </c>
      <c r="E31" s="9">
        <f>+'ACC92'!E8+'ACC92'!E23+'ACC92'!E37</f>
        <v>0</v>
      </c>
      <c r="F31" s="9">
        <f>+'ACC92'!F8+'ACC92'!F23+'ACC92'!F37</f>
        <v>0</v>
      </c>
      <c r="G31" s="9">
        <f>+'ACC92'!G8+'ACC92'!G23+'ACC92'!G37</f>
        <v>0</v>
      </c>
      <c r="H31" s="9">
        <f>+'ACC92'!H8+'ACC92'!H23+'ACC92'!H37</f>
        <v>0</v>
      </c>
      <c r="I31" s="9">
        <f t="shared" ref="I31:I35" si="5">+E31-G31</f>
        <v>0</v>
      </c>
    </row>
    <row r="32" spans="1:9" x14ac:dyDescent="0.25">
      <c r="A32" s="3">
        <v>403</v>
      </c>
      <c r="B32" s="9">
        <f>+'ACC92'!B9+'ACC92'!B24+'ACC92'!B38</f>
        <v>0</v>
      </c>
      <c r="C32" s="9">
        <f>+'ACC92'!C9+'ACC92'!C24+'ACC92'!C38</f>
        <v>0</v>
      </c>
      <c r="D32" s="9">
        <f>+'ACC92'!D9+'ACC92'!D24+'ACC92'!D38</f>
        <v>0</v>
      </c>
      <c r="E32" s="9">
        <f>+'ACC92'!E9+'ACC92'!E24+'ACC92'!E38</f>
        <v>0</v>
      </c>
      <c r="F32" s="9">
        <f>+'ACC92'!F9+'ACC92'!F24+'ACC92'!F38</f>
        <v>0</v>
      </c>
      <c r="G32" s="9">
        <f>+'ACC92'!G9+'ACC92'!G24+'ACC92'!G38</f>
        <v>0</v>
      </c>
      <c r="H32" s="9">
        <f>+'ACC92'!H9+'ACC92'!H24+'ACC92'!H38</f>
        <v>0</v>
      </c>
      <c r="I32" s="9">
        <f t="shared" si="5"/>
        <v>0</v>
      </c>
    </row>
    <row r="33" spans="1:9" x14ac:dyDescent="0.25">
      <c r="A33" s="3">
        <v>404</v>
      </c>
      <c r="B33" s="9">
        <f>+'ACC92'!B10+'ACC92'!B25+'ACC92'!B39</f>
        <v>0</v>
      </c>
      <c r="C33" s="9">
        <f>+'ACC92'!C10+'ACC92'!C25+'ACC92'!C39</f>
        <v>0</v>
      </c>
      <c r="D33" s="9">
        <f>+'ACC92'!D10+'ACC92'!D25+'ACC92'!D39</f>
        <v>0</v>
      </c>
      <c r="E33" s="9">
        <f>+'ACC92'!E10+'ACC92'!E25+'ACC92'!E39</f>
        <v>0</v>
      </c>
      <c r="F33" s="9">
        <f>+'ACC92'!F10+'ACC92'!F25+'ACC92'!F39</f>
        <v>0</v>
      </c>
      <c r="G33" s="9">
        <f>+'ACC92'!G10+'ACC92'!G25+'ACC92'!G39</f>
        <v>0</v>
      </c>
      <c r="H33" s="9">
        <f>+'ACC92'!H10+'ACC92'!H25+'ACC92'!H39</f>
        <v>0</v>
      </c>
      <c r="I33" s="9">
        <f t="shared" si="5"/>
        <v>0</v>
      </c>
    </row>
    <row r="34" spans="1:9" x14ac:dyDescent="0.25">
      <c r="A34" s="3">
        <v>407</v>
      </c>
      <c r="B34" s="9">
        <f>+'ACC92'!B11+'ACC92'!B26+'ACC92'!B40</f>
        <v>0</v>
      </c>
      <c r="C34" s="9">
        <f>+'ACC92'!C11+'ACC92'!C26+'ACC92'!C40</f>
        <v>0</v>
      </c>
      <c r="D34" s="9">
        <f>+'ACC92'!D11+'ACC92'!D26+'ACC92'!D40</f>
        <v>0</v>
      </c>
      <c r="E34" s="9">
        <f>+'ACC92'!E11+'ACC92'!E26+'ACC92'!E40</f>
        <v>0</v>
      </c>
      <c r="F34" s="9">
        <f>+'ACC92'!F11+'ACC92'!F26+'ACC92'!F40</f>
        <v>0</v>
      </c>
      <c r="G34" s="9">
        <f>+'ACC92'!G11+'ACC92'!G26+'ACC92'!G40</f>
        <v>0</v>
      </c>
      <c r="H34" s="9">
        <f>+'ACC92'!H11+'ACC92'!H26+'ACC92'!H40</f>
        <v>0</v>
      </c>
      <c r="I34" s="9">
        <f t="shared" si="5"/>
        <v>0</v>
      </c>
    </row>
    <row r="35" spans="1:9" x14ac:dyDescent="0.25">
      <c r="A35" s="3">
        <v>411</v>
      </c>
      <c r="B35" s="9">
        <f>+'ACC92'!B12+'ACC92'!B27+'ACC92'!B41</f>
        <v>0</v>
      </c>
      <c r="C35" s="9">
        <f>+'ACC92'!C12+'ACC92'!C27+'ACC92'!C41</f>
        <v>0</v>
      </c>
      <c r="D35" s="9">
        <f>+'ACC92'!D12+'ACC92'!D27+'ACC92'!D41</f>
        <v>0</v>
      </c>
      <c r="E35" s="9">
        <f>+'ACC92'!E12+'ACC92'!E27+'ACC92'!E41</f>
        <v>0</v>
      </c>
      <c r="F35" s="9">
        <f>+'ACC92'!F12+'ACC92'!F27+'ACC92'!F41</f>
        <v>0</v>
      </c>
      <c r="G35" s="9">
        <f>+'ACC92'!G12+'ACC92'!G27+'ACC92'!G41</f>
        <v>0</v>
      </c>
      <c r="H35" s="9">
        <f>+'ACC92'!H12+'ACC92'!H27+'ACC92'!H41</f>
        <v>0</v>
      </c>
      <c r="I35" s="9">
        <f t="shared" si="5"/>
        <v>0</v>
      </c>
    </row>
    <row r="36" spans="1:9" x14ac:dyDescent="0.25">
      <c r="A36" s="4" t="s">
        <v>5</v>
      </c>
      <c r="B36" s="10">
        <f>SUM(B30:B35)</f>
        <v>0</v>
      </c>
      <c r="C36" s="10">
        <f t="shared" ref="C36:I36" si="6">SUM(C30:C35)</f>
        <v>0</v>
      </c>
      <c r="D36" s="10">
        <f t="shared" si="6"/>
        <v>0</v>
      </c>
      <c r="E36" s="10">
        <f t="shared" si="6"/>
        <v>0</v>
      </c>
      <c r="F36" s="10">
        <f t="shared" si="6"/>
        <v>0</v>
      </c>
      <c r="G36" s="10">
        <f t="shared" si="6"/>
        <v>0</v>
      </c>
      <c r="H36" s="10">
        <f t="shared" si="6"/>
        <v>0</v>
      </c>
      <c r="I36" s="10">
        <f t="shared" si="6"/>
        <v>0</v>
      </c>
    </row>
    <row r="39" spans="1:9" x14ac:dyDescent="0.25">
      <c r="A39" s="7" t="s">
        <v>1</v>
      </c>
      <c r="B39" s="12"/>
      <c r="C39" s="44"/>
      <c r="D39" s="44"/>
      <c r="E39" s="44"/>
    </row>
    <row r="40" spans="1:9" x14ac:dyDescent="0.25">
      <c r="A40" s="7" t="s">
        <v>9</v>
      </c>
      <c r="B40" s="3">
        <v>93</v>
      </c>
      <c r="C40" s="37" t="s">
        <v>13</v>
      </c>
      <c r="D40" s="37"/>
      <c r="E40" s="37"/>
    </row>
    <row r="42" spans="1:9" ht="30" x14ac:dyDescent="0.25">
      <c r="A42" s="11" t="s">
        <v>15</v>
      </c>
      <c r="B42" s="18" t="s">
        <v>29</v>
      </c>
      <c r="C42" s="19" t="s">
        <v>22</v>
      </c>
      <c r="D42" s="19" t="s">
        <v>23</v>
      </c>
      <c r="E42" s="19" t="s">
        <v>30</v>
      </c>
      <c r="F42" s="18" t="s">
        <v>32</v>
      </c>
      <c r="G42" s="18" t="s">
        <v>3</v>
      </c>
      <c r="H42" s="18" t="s">
        <v>4</v>
      </c>
      <c r="I42" s="19" t="s">
        <v>31</v>
      </c>
    </row>
    <row r="43" spans="1:9" x14ac:dyDescent="0.25">
      <c r="A43" s="8" t="s">
        <v>6</v>
      </c>
      <c r="B43" s="9">
        <f>+'ACC93'!B13</f>
        <v>0</v>
      </c>
      <c r="C43" s="9">
        <f>+'ACC93'!C13</f>
        <v>0</v>
      </c>
      <c r="D43" s="9">
        <f>+'ACC93'!D13</f>
        <v>0</v>
      </c>
      <c r="E43" s="9">
        <f>+'ACC93'!E13</f>
        <v>0</v>
      </c>
      <c r="F43" s="9">
        <f>+'ACC93'!F13</f>
        <v>0</v>
      </c>
      <c r="G43" s="9">
        <f>+'ACC93'!G13</f>
        <v>0</v>
      </c>
      <c r="H43" s="9">
        <f>+'ACC93'!H13</f>
        <v>0</v>
      </c>
      <c r="I43" s="9">
        <f>+E43-G43</f>
        <v>0</v>
      </c>
    </row>
    <row r="44" spans="1:9" x14ac:dyDescent="0.25">
      <c r="A44" s="4" t="s">
        <v>5</v>
      </c>
      <c r="B44" s="10">
        <f t="shared" ref="B44:H44" si="7">B43</f>
        <v>0</v>
      </c>
      <c r="C44" s="10">
        <f t="shared" si="7"/>
        <v>0</v>
      </c>
      <c r="D44" s="10">
        <f t="shared" si="7"/>
        <v>0</v>
      </c>
      <c r="E44" s="10">
        <f t="shared" si="7"/>
        <v>0</v>
      </c>
      <c r="F44" s="10">
        <f t="shared" si="7"/>
        <v>0</v>
      </c>
      <c r="G44" s="10">
        <f t="shared" si="7"/>
        <v>0</v>
      </c>
      <c r="H44" s="10">
        <f t="shared" si="7"/>
        <v>0</v>
      </c>
      <c r="I44" s="10">
        <f>I43</f>
        <v>0</v>
      </c>
    </row>
    <row r="46" spans="1:9" ht="30" x14ac:dyDescent="0.25">
      <c r="A46" s="4" t="s">
        <v>2</v>
      </c>
      <c r="B46" s="18" t="s">
        <v>29</v>
      </c>
      <c r="C46" s="19" t="s">
        <v>22</v>
      </c>
      <c r="D46" s="19" t="s">
        <v>23</v>
      </c>
      <c r="E46" s="19" t="s">
        <v>30</v>
      </c>
      <c r="F46" s="18" t="s">
        <v>32</v>
      </c>
      <c r="G46" s="18" t="s">
        <v>3</v>
      </c>
      <c r="H46" s="18" t="s">
        <v>4</v>
      </c>
      <c r="I46" s="19" t="s">
        <v>31</v>
      </c>
    </row>
    <row r="47" spans="1:9" x14ac:dyDescent="0.25">
      <c r="A47" s="3">
        <v>401</v>
      </c>
      <c r="B47" s="9">
        <f>+'ACC93'!B7</f>
        <v>0</v>
      </c>
      <c r="C47" s="9">
        <f>+'ACC93'!C7</f>
        <v>0</v>
      </c>
      <c r="D47" s="9">
        <f>+'ACC93'!D7</f>
        <v>0</v>
      </c>
      <c r="E47" s="9">
        <f>+'ACC93'!E7</f>
        <v>0</v>
      </c>
      <c r="F47" s="9">
        <f>+'ACC93'!F7</f>
        <v>0</v>
      </c>
      <c r="G47" s="9">
        <f>+'ACC93'!G7</f>
        <v>0</v>
      </c>
      <c r="H47" s="9">
        <f>+'ACC93'!H7</f>
        <v>0</v>
      </c>
      <c r="I47" s="9">
        <f>+E47-G47</f>
        <v>0</v>
      </c>
    </row>
    <row r="48" spans="1:9" x14ac:dyDescent="0.25">
      <c r="A48" s="3">
        <v>402</v>
      </c>
      <c r="B48" s="9">
        <f>+'ACC93'!B8</f>
        <v>0</v>
      </c>
      <c r="C48" s="9">
        <f>+'ACC93'!C8</f>
        <v>0</v>
      </c>
      <c r="D48" s="9">
        <f>+'ACC93'!D8</f>
        <v>0</v>
      </c>
      <c r="E48" s="9">
        <f>+'ACC93'!E8</f>
        <v>0</v>
      </c>
      <c r="F48" s="9">
        <f>+'ACC93'!F8</f>
        <v>0</v>
      </c>
      <c r="G48" s="9">
        <f>+'ACC93'!G8</f>
        <v>0</v>
      </c>
      <c r="H48" s="9">
        <f>+'ACC93'!H8</f>
        <v>0</v>
      </c>
      <c r="I48" s="9">
        <f t="shared" ref="I48:I52" si="8">+E48-G48</f>
        <v>0</v>
      </c>
    </row>
    <row r="49" spans="1:9" x14ac:dyDescent="0.25">
      <c r="A49" s="3">
        <v>403</v>
      </c>
      <c r="B49" s="9">
        <f>+'ACC93'!B9</f>
        <v>0</v>
      </c>
      <c r="C49" s="9">
        <f>+'ACC93'!C9</f>
        <v>0</v>
      </c>
      <c r="D49" s="9">
        <f>+'ACC93'!D9</f>
        <v>0</v>
      </c>
      <c r="E49" s="9">
        <f>+'ACC93'!E9</f>
        <v>0</v>
      </c>
      <c r="F49" s="9">
        <f>+'ACC93'!F9</f>
        <v>0</v>
      </c>
      <c r="G49" s="9">
        <f>+'ACC93'!G9</f>
        <v>0</v>
      </c>
      <c r="H49" s="9">
        <f>+'ACC93'!H9</f>
        <v>0</v>
      </c>
      <c r="I49" s="9">
        <f t="shared" si="8"/>
        <v>0</v>
      </c>
    </row>
    <row r="50" spans="1:9" x14ac:dyDescent="0.25">
      <c r="A50" s="3">
        <v>404</v>
      </c>
      <c r="B50" s="9">
        <f>+'ACC93'!B10</f>
        <v>0</v>
      </c>
      <c r="C50" s="9">
        <f>+'ACC93'!C10</f>
        <v>0</v>
      </c>
      <c r="D50" s="9">
        <f>+'ACC93'!D10</f>
        <v>0</v>
      </c>
      <c r="E50" s="9">
        <f>+'ACC93'!E10</f>
        <v>0</v>
      </c>
      <c r="F50" s="9">
        <f>+'ACC93'!F10</f>
        <v>0</v>
      </c>
      <c r="G50" s="9">
        <f>+'ACC93'!G10</f>
        <v>0</v>
      </c>
      <c r="H50" s="9">
        <f>+'ACC93'!H10</f>
        <v>0</v>
      </c>
      <c r="I50" s="9">
        <f t="shared" si="8"/>
        <v>0</v>
      </c>
    </row>
    <row r="51" spans="1:9" x14ac:dyDescent="0.25">
      <c r="A51" s="3">
        <v>407</v>
      </c>
      <c r="B51" s="9">
        <f>+'ACC93'!B11</f>
        <v>0</v>
      </c>
      <c r="C51" s="9">
        <f>+'ACC93'!C11</f>
        <v>0</v>
      </c>
      <c r="D51" s="9">
        <f>+'ACC93'!D11</f>
        <v>0</v>
      </c>
      <c r="E51" s="9">
        <f>+'ACC93'!E11</f>
        <v>0</v>
      </c>
      <c r="F51" s="9">
        <f>+'ACC93'!F11</f>
        <v>0</v>
      </c>
      <c r="G51" s="9">
        <f>+'ACC93'!G11</f>
        <v>0</v>
      </c>
      <c r="H51" s="9">
        <f>+'ACC93'!H11</f>
        <v>0</v>
      </c>
      <c r="I51" s="9">
        <f t="shared" si="8"/>
        <v>0</v>
      </c>
    </row>
    <row r="52" spans="1:9" x14ac:dyDescent="0.25">
      <c r="A52" s="3">
        <v>411</v>
      </c>
      <c r="B52" s="9">
        <f>+'ACC93'!B12</f>
        <v>0</v>
      </c>
      <c r="C52" s="9">
        <f>+'ACC93'!C12</f>
        <v>0</v>
      </c>
      <c r="D52" s="9">
        <f>+'ACC93'!D12</f>
        <v>0</v>
      </c>
      <c r="E52" s="9">
        <f>+'ACC93'!E12</f>
        <v>0</v>
      </c>
      <c r="F52" s="9">
        <f>+'ACC93'!F12</f>
        <v>0</v>
      </c>
      <c r="G52" s="9">
        <f>+'ACC93'!G12</f>
        <v>0</v>
      </c>
      <c r="H52" s="9">
        <f>+'ACC93'!H12</f>
        <v>0</v>
      </c>
      <c r="I52" s="9">
        <f t="shared" si="8"/>
        <v>0</v>
      </c>
    </row>
    <row r="53" spans="1:9" x14ac:dyDescent="0.25">
      <c r="A53" s="4" t="s">
        <v>5</v>
      </c>
      <c r="B53" s="10">
        <f>SUM(B47:B52)</f>
        <v>0</v>
      </c>
      <c r="C53" s="10">
        <f t="shared" ref="C53:I53" si="9">SUM(C47:C52)</f>
        <v>0</v>
      </c>
      <c r="D53" s="10">
        <f t="shared" si="9"/>
        <v>0</v>
      </c>
      <c r="E53" s="10">
        <f t="shared" si="9"/>
        <v>0</v>
      </c>
      <c r="F53" s="10">
        <f t="shared" si="9"/>
        <v>0</v>
      </c>
      <c r="G53" s="10">
        <f t="shared" si="9"/>
        <v>0</v>
      </c>
      <c r="H53" s="10">
        <f t="shared" si="9"/>
        <v>0</v>
      </c>
      <c r="I53" s="10">
        <f t="shared" si="9"/>
        <v>0</v>
      </c>
    </row>
    <row r="55" spans="1:9" x14ac:dyDescent="0.25">
      <c r="B55" s="14">
        <f t="shared" ref="B55:I55" si="10">+B53+B36+B17</f>
        <v>0</v>
      </c>
      <c r="C55" s="14">
        <f t="shared" si="10"/>
        <v>0</v>
      </c>
      <c r="D55" s="14">
        <f t="shared" si="10"/>
        <v>0</v>
      </c>
      <c r="E55" s="14">
        <f t="shared" si="10"/>
        <v>0</v>
      </c>
      <c r="F55" s="14">
        <f t="shared" si="10"/>
        <v>0</v>
      </c>
      <c r="G55" s="14">
        <f t="shared" si="10"/>
        <v>0</v>
      </c>
      <c r="H55" s="14">
        <f t="shared" si="10"/>
        <v>0</v>
      </c>
      <c r="I55" s="14">
        <f t="shared" si="10"/>
        <v>0</v>
      </c>
    </row>
  </sheetData>
  <sheetProtection password="C2F4" sheet="1" objects="1" scenarios="1" formatCells="0" formatColumns="0" formatRows="0" insertColumns="0" insertRows="0" insertHyperlinks="0" deleteColumns="0" deleteRows="0" sort="0" autoFilter="0" pivotTables="0"/>
  <protectedRanges>
    <protectedRange sqref="C3:E3 C20:E20 C39:E39" name="Rango2"/>
    <protectedRange sqref="B3 B20 B39" name="Rango1"/>
  </protectedRanges>
  <mergeCells count="7">
    <mergeCell ref="C39:E39"/>
    <mergeCell ref="C40:E40"/>
    <mergeCell ref="A1:I1"/>
    <mergeCell ref="C21:E21"/>
    <mergeCell ref="C3:E3"/>
    <mergeCell ref="C4:E4"/>
    <mergeCell ref="C20:E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view="pageBreakPreview" zoomScale="70" zoomScaleSheetLayoutView="70" workbookViewId="0">
      <selection activeCell="A2" sqref="A2:G2"/>
    </sheetView>
  </sheetViews>
  <sheetFormatPr baseColWidth="10" defaultRowHeight="15" x14ac:dyDescent="0.25"/>
  <cols>
    <col min="1" max="1" width="20.28515625" customWidth="1"/>
    <col min="2" max="2" width="20.5703125" customWidth="1"/>
    <col min="3" max="3" width="20.85546875" customWidth="1"/>
    <col min="4" max="6" width="19.7109375" customWidth="1"/>
    <col min="7" max="7" width="21.28515625" customWidth="1"/>
  </cols>
  <sheetData>
    <row r="1" spans="1:7" ht="18" x14ac:dyDescent="0.25">
      <c r="A1" s="45" t="s">
        <v>58</v>
      </c>
      <c r="B1" s="45"/>
      <c r="C1" s="45"/>
      <c r="D1" s="45"/>
      <c r="E1" s="45"/>
      <c r="F1" s="45"/>
      <c r="G1" s="45"/>
    </row>
    <row r="2" spans="1:7" ht="18" x14ac:dyDescent="0.25">
      <c r="A2" s="45" t="s">
        <v>55</v>
      </c>
      <c r="B2" s="45"/>
      <c r="C2" s="45"/>
      <c r="D2" s="45"/>
      <c r="E2" s="45"/>
      <c r="F2" s="45"/>
      <c r="G2" s="45"/>
    </row>
    <row r="3" spans="1:7" ht="18" x14ac:dyDescent="0.25">
      <c r="A3" s="45" t="s">
        <v>44</v>
      </c>
      <c r="B3" s="45"/>
      <c r="C3" s="45"/>
      <c r="D3" s="45"/>
      <c r="E3" s="45"/>
      <c r="F3" s="45"/>
      <c r="G3" s="45"/>
    </row>
    <row r="4" spans="1:7" ht="18" x14ac:dyDescent="0.25">
      <c r="A4" s="33"/>
      <c r="B4" s="33"/>
      <c r="C4" s="33"/>
      <c r="D4" s="33"/>
      <c r="E4" s="33"/>
      <c r="F4" s="33"/>
      <c r="G4" s="33"/>
    </row>
    <row r="5" spans="1:7" x14ac:dyDescent="0.25">
      <c r="A5" s="20"/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7" spans="1:7" x14ac:dyDescent="0.25">
      <c r="A7" s="26" t="s">
        <v>1</v>
      </c>
      <c r="B7" s="21"/>
      <c r="C7" s="20"/>
      <c r="D7" s="20"/>
      <c r="E7" s="20"/>
      <c r="F7" s="20"/>
      <c r="G7" s="20"/>
    </row>
    <row r="8" spans="1:7" x14ac:dyDescent="0.25">
      <c r="A8" s="26" t="s">
        <v>9</v>
      </c>
      <c r="B8" s="22" t="s">
        <v>17</v>
      </c>
      <c r="C8" s="20"/>
      <c r="D8" s="20"/>
      <c r="E8" s="20"/>
      <c r="F8" s="20"/>
      <c r="G8" s="20"/>
    </row>
    <row r="9" spans="1:7" x14ac:dyDescent="0.25">
      <c r="A9" s="20"/>
      <c r="B9" s="20"/>
      <c r="C9" s="20"/>
      <c r="D9" s="20"/>
      <c r="E9" s="20"/>
      <c r="F9" s="20"/>
      <c r="G9" s="20"/>
    </row>
    <row r="10" spans="1:7" ht="45" customHeight="1" x14ac:dyDescent="0.25">
      <c r="A10" s="27" t="s">
        <v>20</v>
      </c>
      <c r="B10" s="28" t="s">
        <v>29</v>
      </c>
      <c r="C10" s="28" t="s">
        <v>30</v>
      </c>
      <c r="D10" s="27" t="s">
        <v>32</v>
      </c>
      <c r="E10" s="27" t="s">
        <v>3</v>
      </c>
      <c r="F10" s="27" t="s">
        <v>4</v>
      </c>
      <c r="G10" s="28" t="s">
        <v>31</v>
      </c>
    </row>
    <row r="11" spans="1:7" x14ac:dyDescent="0.25">
      <c r="A11" s="23" t="s">
        <v>28</v>
      </c>
      <c r="B11" s="24">
        <f>+'Cuadro Resumen ACC'!B8</f>
        <v>0</v>
      </c>
      <c r="C11" s="24">
        <f>+'Cuadro Resumen ACC'!E8</f>
        <v>0</v>
      </c>
      <c r="D11" s="24">
        <f>+'Cuadro Resumen ACC'!F8</f>
        <v>0</v>
      </c>
      <c r="E11" s="24">
        <f>+'Cuadro Resumen ACC'!G8</f>
        <v>0</v>
      </c>
      <c r="F11" s="24">
        <f>+'Cuadro Resumen ACC'!H8</f>
        <v>0</v>
      </c>
      <c r="G11" s="24">
        <f>+C11-D11</f>
        <v>0</v>
      </c>
    </row>
    <row r="12" spans="1:7" x14ac:dyDescent="0.25">
      <c r="A12" s="23" t="s">
        <v>18</v>
      </c>
      <c r="B12" s="24">
        <f>+'Cuadro Resumen ACC'!B27</f>
        <v>0</v>
      </c>
      <c r="C12" s="24">
        <f>+'Cuadro Resumen ACC'!E27</f>
        <v>0</v>
      </c>
      <c r="D12" s="24">
        <f>+'Cuadro Resumen ACC'!F27</f>
        <v>0</v>
      </c>
      <c r="E12" s="24">
        <f>+'Cuadro Resumen ACC'!G27</f>
        <v>0</v>
      </c>
      <c r="F12" s="24">
        <f>+'Cuadro Resumen ACC'!H27</f>
        <v>0</v>
      </c>
      <c r="G12" s="24">
        <f t="shared" ref="G12:G13" si="0">+C12-D12</f>
        <v>0</v>
      </c>
    </row>
    <row r="13" spans="1:7" x14ac:dyDescent="0.25">
      <c r="A13" s="23" t="s">
        <v>19</v>
      </c>
      <c r="B13" s="24">
        <f>+'Cuadro Resumen ACC'!B44</f>
        <v>0</v>
      </c>
      <c r="C13" s="24">
        <f>+'Cuadro Resumen ACC'!E44</f>
        <v>0</v>
      </c>
      <c r="D13" s="24">
        <f>+'Cuadro Resumen ACC'!F44</f>
        <v>0</v>
      </c>
      <c r="E13" s="24">
        <f>+'Cuadro Resumen ACC'!G44</f>
        <v>0</v>
      </c>
      <c r="F13" s="24">
        <f>+'Cuadro Resumen ACC'!H44</f>
        <v>0</v>
      </c>
      <c r="G13" s="24">
        <f t="shared" si="0"/>
        <v>0</v>
      </c>
    </row>
    <row r="14" spans="1:7" x14ac:dyDescent="0.25">
      <c r="A14" s="29" t="s">
        <v>16</v>
      </c>
      <c r="B14" s="30">
        <f>SUM(B11:B13)</f>
        <v>0</v>
      </c>
      <c r="C14" s="30">
        <f t="shared" ref="C14:G14" si="1">SUM(C11:C13)</f>
        <v>0</v>
      </c>
      <c r="D14" s="30">
        <f t="shared" si="1"/>
        <v>0</v>
      </c>
      <c r="E14" s="30">
        <f t="shared" si="1"/>
        <v>0</v>
      </c>
      <c r="F14" s="30">
        <f t="shared" si="1"/>
        <v>0</v>
      </c>
      <c r="G14" s="30">
        <f t="shared" si="1"/>
        <v>0</v>
      </c>
    </row>
    <row r="15" spans="1:7" x14ac:dyDescent="0.25">
      <c r="A15" s="20"/>
      <c r="B15" s="20"/>
      <c r="C15" s="20"/>
      <c r="D15" s="20"/>
      <c r="E15" s="20"/>
      <c r="F15" s="20"/>
      <c r="G15" s="20"/>
    </row>
    <row r="16" spans="1:7" ht="45" customHeight="1" x14ac:dyDescent="0.25">
      <c r="A16" s="27" t="s">
        <v>2</v>
      </c>
      <c r="B16" s="28" t="s">
        <v>29</v>
      </c>
      <c r="C16" s="28" t="s">
        <v>30</v>
      </c>
      <c r="D16" s="27" t="s">
        <v>32</v>
      </c>
      <c r="E16" s="27" t="s">
        <v>3</v>
      </c>
      <c r="F16" s="27" t="s">
        <v>4</v>
      </c>
      <c r="G16" s="28" t="s">
        <v>31</v>
      </c>
    </row>
    <row r="17" spans="1:7" x14ac:dyDescent="0.25">
      <c r="A17" s="22">
        <v>401</v>
      </c>
      <c r="B17" s="24">
        <f>+'Cuadro Resumen ACC'!B11+'Cuadro Resumen ACC'!B30+'Cuadro Resumen ACC'!B47</f>
        <v>0</v>
      </c>
      <c r="C17" s="24">
        <f>+'Cuadro Resumen ACC'!E11+'Cuadro Resumen ACC'!E30+'Cuadro Resumen ACC'!E47</f>
        <v>0</v>
      </c>
      <c r="D17" s="24">
        <f>+'Cuadro Resumen ACC'!F11+'Cuadro Resumen ACC'!F30+'Cuadro Resumen ACC'!F47</f>
        <v>0</v>
      </c>
      <c r="E17" s="24">
        <f>+'Cuadro Resumen ACC'!G11+'Cuadro Resumen ACC'!G30+'Cuadro Resumen ACC'!G47</f>
        <v>0</v>
      </c>
      <c r="F17" s="24">
        <f>+'Cuadro Resumen ACC'!H11+'Cuadro Resumen ACC'!H30+'Cuadro Resumen ACC'!H47</f>
        <v>0</v>
      </c>
      <c r="G17" s="24">
        <f>+C17-E17</f>
        <v>0</v>
      </c>
    </row>
    <row r="18" spans="1:7" x14ac:dyDescent="0.25">
      <c r="A18" s="22">
        <v>402</v>
      </c>
      <c r="B18" s="24">
        <f>+'Cuadro Resumen ACC'!B12+'Cuadro Resumen ACC'!B31+'Cuadro Resumen ACC'!B48</f>
        <v>0</v>
      </c>
      <c r="C18" s="24">
        <f>+'Cuadro Resumen ACC'!E12+'Cuadro Resumen ACC'!E31+'Cuadro Resumen ACC'!E48</f>
        <v>0</v>
      </c>
      <c r="D18" s="24">
        <f>+'Cuadro Resumen ACC'!F12+'Cuadro Resumen ACC'!F31+'Cuadro Resumen ACC'!F48</f>
        <v>0</v>
      </c>
      <c r="E18" s="24">
        <f>+'Cuadro Resumen ACC'!G12+'Cuadro Resumen ACC'!G31+'Cuadro Resumen ACC'!G48</f>
        <v>0</v>
      </c>
      <c r="F18" s="24">
        <f>+'Cuadro Resumen ACC'!H12+'Cuadro Resumen ACC'!H31+'Cuadro Resumen ACC'!H48</f>
        <v>0</v>
      </c>
      <c r="G18" s="24">
        <f t="shared" ref="G18:G22" si="2">+C18-E18</f>
        <v>0</v>
      </c>
    </row>
    <row r="19" spans="1:7" x14ac:dyDescent="0.25">
      <c r="A19" s="22">
        <v>403</v>
      </c>
      <c r="B19" s="24">
        <f>+'Cuadro Resumen ACC'!B13+'Cuadro Resumen ACC'!B32+'Cuadro Resumen ACC'!B49</f>
        <v>0</v>
      </c>
      <c r="C19" s="24">
        <f>+'Cuadro Resumen ACC'!E13+'Cuadro Resumen ACC'!E32+'Cuadro Resumen ACC'!E49</f>
        <v>0</v>
      </c>
      <c r="D19" s="24">
        <f>+'Cuadro Resumen ACC'!F13+'Cuadro Resumen ACC'!F32+'Cuadro Resumen ACC'!F49</f>
        <v>0</v>
      </c>
      <c r="E19" s="24">
        <f>+'Cuadro Resumen ACC'!G13+'Cuadro Resumen ACC'!G32+'Cuadro Resumen ACC'!G49</f>
        <v>0</v>
      </c>
      <c r="F19" s="24">
        <f>+'Cuadro Resumen ACC'!H13+'Cuadro Resumen ACC'!H32+'Cuadro Resumen ACC'!H49</f>
        <v>0</v>
      </c>
      <c r="G19" s="24">
        <f t="shared" si="2"/>
        <v>0</v>
      </c>
    </row>
    <row r="20" spans="1:7" x14ac:dyDescent="0.25">
      <c r="A20" s="22">
        <v>404</v>
      </c>
      <c r="B20" s="24">
        <f>+'Cuadro Resumen ACC'!B14+'Cuadro Resumen ACC'!B33+'Cuadro Resumen ACC'!B50</f>
        <v>0</v>
      </c>
      <c r="C20" s="24">
        <f>+'Cuadro Resumen ACC'!E14+'Cuadro Resumen ACC'!E33+'Cuadro Resumen ACC'!E50</f>
        <v>0</v>
      </c>
      <c r="D20" s="24">
        <f>+'Cuadro Resumen ACC'!F14+'Cuadro Resumen ACC'!F33+'Cuadro Resumen ACC'!F50</f>
        <v>0</v>
      </c>
      <c r="E20" s="24">
        <f>+'Cuadro Resumen ACC'!G14+'Cuadro Resumen ACC'!G33+'Cuadro Resumen ACC'!G50</f>
        <v>0</v>
      </c>
      <c r="F20" s="24">
        <f>+'Cuadro Resumen ACC'!H14+'Cuadro Resumen ACC'!H33+'Cuadro Resumen ACC'!H50</f>
        <v>0</v>
      </c>
      <c r="G20" s="24">
        <f t="shared" si="2"/>
        <v>0</v>
      </c>
    </row>
    <row r="21" spans="1:7" x14ac:dyDescent="0.25">
      <c r="A21" s="22">
        <v>407</v>
      </c>
      <c r="B21" s="24">
        <f>+'Cuadro Resumen ACC'!B15+'Cuadro Resumen ACC'!B34+'Cuadro Resumen ACC'!B51</f>
        <v>0</v>
      </c>
      <c r="C21" s="24">
        <f>+'Cuadro Resumen ACC'!E15+'Cuadro Resumen ACC'!E34+'Cuadro Resumen ACC'!E51</f>
        <v>0</v>
      </c>
      <c r="D21" s="24">
        <f>+'Cuadro Resumen ACC'!F15+'Cuadro Resumen ACC'!F34+'Cuadro Resumen ACC'!F51</f>
        <v>0</v>
      </c>
      <c r="E21" s="24">
        <f>+'Cuadro Resumen ACC'!G15+'Cuadro Resumen ACC'!G34+'Cuadro Resumen ACC'!G51</f>
        <v>0</v>
      </c>
      <c r="F21" s="24">
        <f>+'Cuadro Resumen ACC'!H15+'Cuadro Resumen ACC'!H34+'Cuadro Resumen ACC'!H51</f>
        <v>0</v>
      </c>
      <c r="G21" s="24">
        <f t="shared" si="2"/>
        <v>0</v>
      </c>
    </row>
    <row r="22" spans="1:7" x14ac:dyDescent="0.25">
      <c r="A22" s="22">
        <v>411</v>
      </c>
      <c r="B22" s="24">
        <f>+'Cuadro Resumen ACC'!B16+'Cuadro Resumen ACC'!B35+'Cuadro Resumen ACC'!B52</f>
        <v>0</v>
      </c>
      <c r="C22" s="24">
        <f>+'Cuadro Resumen ACC'!E16+'Cuadro Resumen ACC'!E35+'Cuadro Resumen ACC'!E52</f>
        <v>0</v>
      </c>
      <c r="D22" s="24">
        <f>+'Cuadro Resumen ACC'!F16+'Cuadro Resumen ACC'!F35+'Cuadro Resumen ACC'!F52</f>
        <v>0</v>
      </c>
      <c r="E22" s="24">
        <f>+'Cuadro Resumen ACC'!G16+'Cuadro Resumen ACC'!G35+'Cuadro Resumen ACC'!G52</f>
        <v>0</v>
      </c>
      <c r="F22" s="24">
        <f>+'Cuadro Resumen ACC'!H16+'Cuadro Resumen ACC'!H35+'Cuadro Resumen ACC'!H52</f>
        <v>0</v>
      </c>
      <c r="G22" s="24">
        <f t="shared" si="2"/>
        <v>0</v>
      </c>
    </row>
    <row r="23" spans="1:7" x14ac:dyDescent="0.25">
      <c r="A23" s="29" t="s">
        <v>5</v>
      </c>
      <c r="B23" s="30">
        <f>SUM(B17:B22)</f>
        <v>0</v>
      </c>
      <c r="C23" s="30">
        <f t="shared" ref="C23:G23" si="3">SUM(C17:C22)</f>
        <v>0</v>
      </c>
      <c r="D23" s="30">
        <f t="shared" si="3"/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</row>
    <row r="24" spans="1:7" x14ac:dyDescent="0.25">
      <c r="B24" s="20"/>
      <c r="C24" s="20"/>
      <c r="D24" s="20"/>
      <c r="E24" s="20"/>
      <c r="F24" s="20"/>
      <c r="G24" s="20"/>
    </row>
    <row r="25" spans="1:7" x14ac:dyDescent="0.25">
      <c r="A25" s="29" t="s">
        <v>43</v>
      </c>
      <c r="B25" s="30" t="e">
        <f>+B23+#REF!</f>
        <v>#REF!</v>
      </c>
      <c r="C25" s="30" t="e">
        <f>+C23+#REF!</f>
        <v>#REF!</v>
      </c>
      <c r="D25" s="30" t="e">
        <f>+D23+#REF!</f>
        <v>#REF!</v>
      </c>
      <c r="E25" s="30" t="e">
        <f>+E23+#REF!</f>
        <v>#REF!</v>
      </c>
      <c r="F25" s="30" t="e">
        <f>+F23+#REF!</f>
        <v>#REF!</v>
      </c>
      <c r="G25" s="30" t="e">
        <f>+G23+#REF!</f>
        <v>#REF!</v>
      </c>
    </row>
    <row r="26" spans="1:7" x14ac:dyDescent="0.25">
      <c r="A26" s="31" t="s">
        <v>57</v>
      </c>
    </row>
  </sheetData>
  <protectedRanges>
    <protectedRange sqref="B8" name="Rango5"/>
    <protectedRange password="C2F4" sqref="B8" name="Rango3"/>
    <protectedRange sqref="B7" name="Rango1"/>
  </protectedRanges>
  <mergeCells count="3">
    <mergeCell ref="A1:G1"/>
    <mergeCell ref="A2:G2"/>
    <mergeCell ref="A3:G3"/>
  </mergeCells>
  <printOptions horizontalCentered="1"/>
  <pageMargins left="0.51181102362204722" right="0.51181102362204722" top="0.39370078740157483" bottom="0.39370078740157483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"/>
  <sheetViews>
    <sheetView workbookViewId="0">
      <selection activeCell="A2" sqref="A2:H2"/>
    </sheetView>
  </sheetViews>
  <sheetFormatPr baseColWidth="10" defaultRowHeight="15" x14ac:dyDescent="0.25"/>
  <cols>
    <col min="1" max="1" width="19.28515625" customWidth="1"/>
    <col min="2" max="2" width="37.85546875" customWidth="1"/>
    <col min="3" max="3" width="17" customWidth="1"/>
    <col min="4" max="4" width="17.7109375" customWidth="1"/>
    <col min="5" max="8" width="15.42578125" customWidth="1"/>
  </cols>
  <sheetData>
    <row r="1" spans="1:8" ht="18" x14ac:dyDescent="0.25">
      <c r="A1" s="45" t="s">
        <v>59</v>
      </c>
      <c r="B1" s="45"/>
      <c r="C1" s="45"/>
      <c r="D1" s="45"/>
      <c r="E1" s="45"/>
      <c r="F1" s="45"/>
      <c r="G1" s="45"/>
      <c r="H1" s="45"/>
    </row>
    <row r="2" spans="1:8" ht="18" x14ac:dyDescent="0.25">
      <c r="A2" s="45" t="s">
        <v>55</v>
      </c>
      <c r="B2" s="45"/>
      <c r="C2" s="45"/>
      <c r="D2" s="45"/>
      <c r="E2" s="45"/>
      <c r="F2" s="45"/>
      <c r="G2" s="45"/>
      <c r="H2" s="45"/>
    </row>
    <row r="3" spans="1:8" ht="18" x14ac:dyDescent="0.25">
      <c r="A3" s="45" t="s">
        <v>47</v>
      </c>
      <c r="B3" s="45"/>
      <c r="C3" s="45"/>
      <c r="D3" s="45"/>
      <c r="E3" s="45"/>
      <c r="F3" s="45"/>
      <c r="G3" s="45"/>
      <c r="H3" s="45"/>
    </row>
    <row r="4" spans="1:8" ht="18" x14ac:dyDescent="0.25">
      <c r="A4" s="33"/>
      <c r="B4" s="33"/>
      <c r="C4" s="33"/>
      <c r="D4" s="33"/>
      <c r="E4" s="33"/>
      <c r="F4" s="33"/>
      <c r="G4" s="33"/>
      <c r="H4" s="33"/>
    </row>
    <row r="5" spans="1:8" ht="21" customHeight="1" x14ac:dyDescent="0.25">
      <c r="A5" s="26" t="s">
        <v>1</v>
      </c>
      <c r="B5" s="26"/>
      <c r="C5" s="21"/>
    </row>
    <row r="6" spans="1:8" ht="21" customHeight="1" x14ac:dyDescent="0.25"/>
    <row r="7" spans="1:8" ht="33" customHeight="1" x14ac:dyDescent="0.25">
      <c r="A7" s="28" t="s">
        <v>42</v>
      </c>
      <c r="B7" s="28" t="s">
        <v>48</v>
      </c>
      <c r="C7" s="28" t="s">
        <v>29</v>
      </c>
      <c r="D7" s="28" t="s">
        <v>30</v>
      </c>
      <c r="E7" s="28" t="s">
        <v>33</v>
      </c>
      <c r="F7" s="28" t="s">
        <v>34</v>
      </c>
      <c r="G7" s="28" t="s">
        <v>35</v>
      </c>
      <c r="H7" s="28" t="s">
        <v>36</v>
      </c>
    </row>
    <row r="8" spans="1:8" x14ac:dyDescent="0.25">
      <c r="A8" s="32" t="s">
        <v>37</v>
      </c>
      <c r="B8" s="35" t="s">
        <v>49</v>
      </c>
      <c r="C8" s="13"/>
      <c r="D8" s="13"/>
      <c r="E8" s="13"/>
      <c r="F8" s="13"/>
      <c r="G8" s="13"/>
      <c r="H8" s="13">
        <f>+D8-F8</f>
        <v>0</v>
      </c>
    </row>
    <row r="9" spans="1:8" x14ac:dyDescent="0.25">
      <c r="A9" s="32" t="s">
        <v>38</v>
      </c>
      <c r="B9" s="35" t="s">
        <v>50</v>
      </c>
      <c r="C9" s="13"/>
      <c r="D9" s="13"/>
      <c r="E9" s="13"/>
      <c r="F9" s="13"/>
      <c r="G9" s="13"/>
      <c r="H9" s="13">
        <f t="shared" ref="H9:H13" si="0">+D9-F9</f>
        <v>0</v>
      </c>
    </row>
    <row r="10" spans="1:8" x14ac:dyDescent="0.25">
      <c r="A10" s="32" t="s">
        <v>46</v>
      </c>
      <c r="B10" s="35" t="s">
        <v>51</v>
      </c>
      <c r="C10" s="13"/>
      <c r="D10" s="13"/>
      <c r="E10" s="13"/>
      <c r="F10" s="13"/>
      <c r="G10" s="13"/>
      <c r="H10" s="13"/>
    </row>
    <row r="11" spans="1:8" x14ac:dyDescent="0.25">
      <c r="A11" s="32" t="s">
        <v>39</v>
      </c>
      <c r="B11" s="35" t="s">
        <v>52</v>
      </c>
      <c r="C11" s="13">
        <v>0</v>
      </c>
      <c r="D11" s="13">
        <v>0</v>
      </c>
      <c r="E11" s="13"/>
      <c r="F11" s="13"/>
      <c r="G11" s="13"/>
      <c r="H11" s="13">
        <f t="shared" si="0"/>
        <v>0</v>
      </c>
    </row>
    <row r="12" spans="1:8" x14ac:dyDescent="0.25">
      <c r="A12" s="32" t="s">
        <v>40</v>
      </c>
      <c r="B12" s="35" t="s">
        <v>53</v>
      </c>
      <c r="C12" s="13"/>
      <c r="D12" s="13"/>
      <c r="E12" s="13"/>
      <c r="F12" s="13"/>
      <c r="G12" s="13"/>
      <c r="H12" s="13">
        <f t="shared" si="0"/>
        <v>0</v>
      </c>
    </row>
    <row r="13" spans="1:8" x14ac:dyDescent="0.25">
      <c r="A13" s="32" t="s">
        <v>41</v>
      </c>
      <c r="B13" s="35" t="s">
        <v>54</v>
      </c>
      <c r="C13" s="13"/>
      <c r="D13" s="13"/>
      <c r="E13" s="13"/>
      <c r="F13" s="13"/>
      <c r="G13" s="13"/>
      <c r="H13" s="13">
        <f t="shared" si="0"/>
        <v>0</v>
      </c>
    </row>
    <row r="14" spans="1:8" ht="18.75" customHeight="1" x14ac:dyDescent="0.25">
      <c r="A14" s="28" t="s">
        <v>5</v>
      </c>
      <c r="B14" s="28"/>
      <c r="C14" s="30">
        <f t="shared" ref="C14:H14" si="1">SUM(C8:C13)</f>
        <v>0</v>
      </c>
      <c r="D14" s="30">
        <f t="shared" si="1"/>
        <v>0</v>
      </c>
      <c r="E14" s="30">
        <f t="shared" si="1"/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</row>
  </sheetData>
  <protectedRanges>
    <protectedRange sqref="C5" name="Rango1_1"/>
  </protectedRanges>
  <mergeCells count="3">
    <mergeCell ref="A1:H1"/>
    <mergeCell ref="A2:H2"/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ACC91</vt:lpstr>
      <vt:lpstr>ACC92</vt:lpstr>
      <vt:lpstr>ACC93</vt:lpstr>
      <vt:lpstr>Cuadro Resumen ACC</vt:lpstr>
      <vt:lpstr>Cuadro Memoria y Cuenta Egresos</vt:lpstr>
      <vt:lpstr>Cuadro Memoria y cuenta Recurso</vt:lpstr>
      <vt:lpstr>'Cuadro Memoria y Cuenta Egresos'!Títulos_a_imprimir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</dc:creator>
  <cp:lastModifiedBy>Maire</cp:lastModifiedBy>
  <cp:lastPrinted>2019-11-18T16:08:27Z</cp:lastPrinted>
  <dcterms:created xsi:type="dcterms:W3CDTF">2016-11-11T13:13:23Z</dcterms:created>
  <dcterms:modified xsi:type="dcterms:W3CDTF">2024-01-25T13:24:25Z</dcterms:modified>
</cp:coreProperties>
</file>